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js3836\Documents\John - Home Stuff\Ironwood\"/>
    </mc:Choice>
  </mc:AlternateContent>
  <xr:revisionPtr revIDLastSave="0" documentId="13_ncr:1_{06D07BB1-5D47-42BF-BD1D-246D68A7F164}" xr6:coauthVersionLast="45" xr6:coauthVersionMax="45" xr10:uidLastSave="{00000000-0000-0000-0000-000000000000}"/>
  <bookViews>
    <workbookView xWindow="-120" yWindow="-120" windowWidth="29040" windowHeight="15840" tabRatio="802" xr2:uid="{00000000-000D-0000-FFFF-FFFF00000000}"/>
  </bookViews>
  <sheets>
    <sheet name="Prize Fund" sheetId="10" r:id="rId1"/>
    <sheet name="2020 Individual" sheetId="34" r:id="rId2"/>
    <sheet name="2020 Team" sheetId="35" r:id="rId3"/>
    <sheet name="2019 Individual" sheetId="31" state="hidden" r:id="rId4"/>
    <sheet name="2019 Team" sheetId="32" state="hidden" r:id="rId5"/>
    <sheet name="League Information" sheetId="13" r:id="rId6"/>
    <sheet name="Fun Event '20" sheetId="36" r:id="rId7"/>
    <sheet name="Fun Event '19" sheetId="28" state="hidden" r:id="rId8"/>
    <sheet name="Fun Event '18 (2)" sheetId="30" state="hidden" r:id="rId9"/>
    <sheet name="Fun Event '17" sheetId="25" state="hidden" r:id="rId10"/>
    <sheet name="Fun Event '16" sheetId="16" state="hidden" r:id="rId11"/>
  </sheets>
  <definedNames>
    <definedName name="_xlnm.Print_Area" localSheetId="9">'Fun Event ''17'!$A$1:$L$263</definedName>
    <definedName name="_xlnm.Print_Area" localSheetId="8">'Fun Event ''18 (2)'!$A$1:$M$81</definedName>
    <definedName name="_xlnm.Print_Area" localSheetId="7">'Fun Event ''19'!$A$1:$L$59</definedName>
    <definedName name="_xlnm.Print_Area" localSheetId="6">'Fun Event ''20'!$A$1:$L$59</definedName>
    <definedName name="_xlnm.Print_Area" localSheetId="0">'Prize Fund'!$A$1:$O$64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7" i="10" l="1"/>
  <c r="C46" i="10"/>
  <c r="C45" i="10"/>
  <c r="A10" i="10" l="1"/>
  <c r="A9" i="10"/>
  <c r="I61" i="10"/>
  <c r="I60" i="10"/>
  <c r="I59" i="10"/>
  <c r="I58" i="10"/>
  <c r="I57" i="10"/>
  <c r="I56" i="10"/>
  <c r="C61" i="10"/>
  <c r="C60" i="10"/>
  <c r="C59" i="10"/>
  <c r="C58" i="10"/>
  <c r="C57" i="10"/>
  <c r="C56" i="10"/>
  <c r="A13" i="10"/>
  <c r="A14" i="10" s="1"/>
  <c r="A6" i="10"/>
</calcChain>
</file>

<file path=xl/sharedStrings.xml><?xml version="1.0" encoding="utf-8"?>
<sst xmlns="http://schemas.openxmlformats.org/spreadsheetml/2006/main" count="1951" uniqueCount="366">
  <si>
    <t>Total</t>
  </si>
  <si>
    <t>Score</t>
  </si>
  <si>
    <t>Winner(s)</t>
  </si>
  <si>
    <t>Winnings</t>
  </si>
  <si>
    <t>Team Final Position</t>
  </si>
  <si>
    <t>Income:</t>
  </si>
  <si>
    <t>1st place</t>
  </si>
  <si>
    <t>Players</t>
  </si>
  <si>
    <t>Individual contribution</t>
  </si>
  <si>
    <t>Expense:</t>
  </si>
  <si>
    <t>Individual Final Position</t>
  </si>
  <si>
    <t>Team final position</t>
  </si>
  <si>
    <t>Individual final position</t>
  </si>
  <si>
    <t>Low net weekly events</t>
  </si>
  <si>
    <t>Skins weekly events</t>
  </si>
  <si>
    <t>Low Net Weekly Event</t>
  </si>
  <si>
    <t>Skins Weekly Event</t>
  </si>
  <si>
    <t>Team</t>
  </si>
  <si>
    <t>Mike Nugent</t>
  </si>
  <si>
    <t>Net Score</t>
  </si>
  <si>
    <t>Event #</t>
  </si>
  <si>
    <t>John Schneider</t>
  </si>
  <si>
    <t>Scott Bare</t>
  </si>
  <si>
    <t>Jon Kneser</t>
  </si>
  <si>
    <t>Brian Rajala</t>
  </si>
  <si>
    <t>Rick Needles</t>
  </si>
  <si>
    <t>Team Payouts</t>
  </si>
  <si>
    <t>Position</t>
  </si>
  <si>
    <t>Golfer</t>
  </si>
  <si>
    <t>Rounds</t>
  </si>
  <si>
    <t>Played</t>
  </si>
  <si>
    <t>Avg</t>
  </si>
  <si>
    <t>- 1 -</t>
  </si>
  <si>
    <t>- 2 -</t>
  </si>
  <si>
    <t>- 3 -</t>
  </si>
  <si>
    <t>- 4 -</t>
  </si>
  <si>
    <t>- 5 -</t>
  </si>
  <si>
    <t>- 6 -</t>
  </si>
  <si>
    <t>- 7 -</t>
  </si>
  <si>
    <t>- 8 -</t>
  </si>
  <si>
    <t>- 9 -</t>
  </si>
  <si>
    <t>- 10 -</t>
  </si>
  <si>
    <t>- 11 -</t>
  </si>
  <si>
    <t>- 12 -</t>
  </si>
  <si>
    <t>- 13 -</t>
  </si>
  <si>
    <t>- 14 -</t>
  </si>
  <si>
    <t>- 15 -</t>
  </si>
  <si>
    <t>- 16 -</t>
  </si>
  <si>
    <t>Russ Piepenbrink</t>
  </si>
  <si>
    <t>Jim DuBord</t>
  </si>
  <si>
    <t>Mark Duerwachter</t>
  </si>
  <si>
    <t>Mark Anderson</t>
  </si>
  <si>
    <t>Jay Diebold</t>
  </si>
  <si>
    <t>Dan Sitzberger</t>
  </si>
  <si>
    <t>Darren Engbring</t>
  </si>
  <si>
    <t>Golfers</t>
  </si>
  <si>
    <t>01 - Where is the Seven?</t>
  </si>
  <si>
    <t>10 - Gimme a Beer</t>
  </si>
  <si>
    <r>
      <t>League Scoring Website Fee</t>
    </r>
    <r>
      <rPr>
        <sz val="7"/>
        <color indexed="8"/>
        <rFont val="Calibri"/>
        <family val="2"/>
      </rPr>
      <t xml:space="preserve"> ($5/player)</t>
    </r>
  </si>
  <si>
    <r>
      <rPr>
        <b/>
        <u/>
        <sz val="9"/>
        <color indexed="8"/>
        <rFont val="Calibri"/>
        <family val="2"/>
      </rPr>
      <t>Rules:</t>
    </r>
    <r>
      <rPr>
        <sz val="9"/>
        <color indexed="8"/>
        <rFont val="Calibri"/>
        <family val="2"/>
      </rPr>
      <t xml:space="preserve">  
• The league has been setup to follow USGA rules in all cases except where a ball is lost in the woods or tall grasses or it comes to rest out of bounds.  In those cases the league rule is to allow for a drop at the point of entry (no closer to the hole) with a 1 stroke penalty.  Basically where the ball is lost (in the woods or higher grass) or it comes to rest out of bounds (defined as across any fence or road) the player should ball like there was a red stake present.  In these cases the player would drop a ball from the spot it crossed the imaginary red stake line (no closer to the hole) and incur a 1 stroke penalty.
</t>
    </r>
  </si>
  <si>
    <r>
      <rPr>
        <b/>
        <u/>
        <sz val="9"/>
        <color indexed="8"/>
        <rFont val="Calibri"/>
        <family val="2"/>
      </rPr>
      <t>Score Entry:</t>
    </r>
    <r>
      <rPr>
        <sz val="9"/>
        <color indexed="8"/>
        <rFont val="Calibri"/>
        <family val="2"/>
      </rPr>
      <t xml:space="preserve">
• It is each players responsibility to enter their hole by hole score within the online system.  Scores MUST be entered by EOD Tuesday.
• A player can enter all of the scores for the names listed on their scorecard (2 players from each team).
• If required, you can always e-mail John Schneider the scores and I will enter them for you.
• Scores not entered by EOD Wednesday will be considered a no show / forfeit.  
• If you have a sub you can make that change within the system – or you are welcome to talk with John Schneider to make the appropriate updates (subs can’t enter scores).
</t>
    </r>
  </si>
  <si>
    <r>
      <rPr>
        <b/>
        <u/>
        <sz val="9"/>
        <color indexed="8"/>
        <rFont val="Calibri"/>
        <family val="2"/>
      </rPr>
      <t>Foursome Grouping / Shotgun Starting Holes:</t>
    </r>
    <r>
      <rPr>
        <sz val="9"/>
        <color indexed="8"/>
        <rFont val="Calibri"/>
        <family val="2"/>
      </rPr>
      <t xml:space="preserve">
• We will group foursomes in the same manner we did last year.  On days ending in an odd number your team will play together as a foursome.  Scorecards will then be matched up against the team you are playing to determine point winners.  On days ending in an even number the teams will be split into 2 groups and you will be matched with the players you are playing against for the week.  
• Shotgun start.  You will start on the hole that is the same number as your team.  Team 10 will start on hole 1; Team 11 will start on the hole following the first par 5; Team 12 will start on the hole following the second par 5.  Your scorecard will list your starting hole.
</t>
    </r>
  </si>
  <si>
    <t>Joe Kovacich</t>
  </si>
  <si>
    <t>Dan May</t>
  </si>
  <si>
    <t>Joe Kovacich (6)</t>
  </si>
  <si>
    <t>Ironwood Monday Night Men's League</t>
  </si>
  <si>
    <r>
      <rPr>
        <b/>
        <u/>
        <sz val="9"/>
        <color indexed="8"/>
        <rFont val="Calibri"/>
        <family val="2"/>
      </rPr>
      <t xml:space="preserve">Payment:  </t>
    </r>
    <r>
      <rPr>
        <sz val="9"/>
        <color indexed="8"/>
        <rFont val="Calibri"/>
        <family val="2"/>
      </rPr>
      <t xml:space="preserve">
• $320 Check made out to Ironwood and given to John Schneider.  
• Prize fund payment of $30 in cash given to John.
</t>
    </r>
  </si>
  <si>
    <r>
      <rPr>
        <b/>
        <u/>
        <sz val="9"/>
        <color indexed="8"/>
        <rFont val="Calibri"/>
        <family val="2"/>
      </rPr>
      <t>Prizes:</t>
    </r>
    <r>
      <rPr>
        <sz val="9"/>
        <color indexed="8"/>
        <rFont val="Calibri"/>
        <family val="2"/>
      </rPr>
      <t xml:space="preserve">
• Ironwood will provide the 3 hole flags each week with winners getting a free cocktail at the bar that evening.  (Please bring in the hole flag if it is your last hole for the round)
• At the end of the season we will award prizes to the top individual golfers and teams (based on points earned).
• Starting on week 4 Low Net Weekly Events and Skins Weekly Events will begin. 
• All cash prizes will be distributed at the end of the year.
</t>
    </r>
  </si>
  <si>
    <t>Brian Schroeder</t>
  </si>
  <si>
    <t>Eric Steinbrecher</t>
  </si>
  <si>
    <t>Tim Tourtillott</t>
  </si>
  <si>
    <t>Joe Siehr</t>
  </si>
  <si>
    <t>Hole 1</t>
  </si>
  <si>
    <t xml:space="preserve">Hole 2 </t>
  </si>
  <si>
    <t>Hole 3</t>
  </si>
  <si>
    <t>Hole 4</t>
  </si>
  <si>
    <t xml:space="preserve">Hole 5 </t>
  </si>
  <si>
    <t>Hole 6</t>
  </si>
  <si>
    <t>Hole 7</t>
  </si>
  <si>
    <t>Hole 8</t>
  </si>
  <si>
    <t>Hole 9</t>
  </si>
  <si>
    <t>TOTAL</t>
  </si>
  <si>
    <t>Team _________</t>
  </si>
  <si>
    <t>Starting Hole _________</t>
  </si>
  <si>
    <t>After golf turn in your scorecard to John Schneider.  The league will meet at the bar to review all results and hand out the event and season prizes.</t>
  </si>
  <si>
    <t>Jason Bragg</t>
  </si>
  <si>
    <t>Mark Fischer</t>
  </si>
  <si>
    <t>Matt Pelzek</t>
  </si>
  <si>
    <t>Mark Fischer (10)</t>
  </si>
  <si>
    <t>08 - The Bunker Boys</t>
  </si>
  <si>
    <r>
      <rPr>
        <b/>
        <u/>
        <sz val="12"/>
        <color indexed="18"/>
        <rFont val="Calibri"/>
        <family val="2"/>
      </rPr>
      <t>4 man team scramble from the WHITE tees.</t>
    </r>
    <r>
      <rPr>
        <b/>
        <sz val="12"/>
        <color indexed="18"/>
        <rFont val="Calibri"/>
        <family val="2"/>
      </rPr>
      <t xml:space="preserve">  Each person hits a shot and the team takes the best ball and plays another shot from that point (until you are in the hole); just like any normal scramble event.  If you are short a player you are NOT allowed to have someone play an extra ball.  Bogie is the max score you can take (therefore you can pick up if you have reached par without holing out).</t>
    </r>
  </si>
  <si>
    <r>
      <rPr>
        <b/>
        <u/>
        <sz val="9"/>
        <color indexed="8"/>
        <rFont val="Calibri"/>
        <family val="2"/>
      </rPr>
      <t>Playing Format (for points):</t>
    </r>
    <r>
      <rPr>
        <sz val="9"/>
        <color indexed="8"/>
        <rFont val="Calibri"/>
        <family val="2"/>
      </rPr>
      <t xml:space="preserve">
• As discussed at the end of 2014, going forward we will change the scoring system to only have match play (holes won vs stroke play).
• PLAYER VERSUS PLAYER only.  If you win more holes in the 9 hole match you win 2 points.
</t>
    </r>
  </si>
  <si>
    <t>2nd place</t>
  </si>
  <si>
    <t>Jim DuBord (5)</t>
  </si>
  <si>
    <t>Dan May (4)</t>
  </si>
  <si>
    <t>Jay Diebold (10)</t>
  </si>
  <si>
    <t>Andrew Arvan (5)</t>
  </si>
  <si>
    <t>Ryan Feldbruegge (3)</t>
  </si>
  <si>
    <t>Scott Wille (7)</t>
  </si>
  <si>
    <t>Matt Carek (2)</t>
  </si>
  <si>
    <t>Eric Steinbrecher (12)</t>
  </si>
  <si>
    <t>Ryan Feldbruegge</t>
  </si>
  <si>
    <t>2016 Final Event - 8/29/2016</t>
  </si>
  <si>
    <t>On The Rock’s Pizza (good today only)</t>
  </si>
  <si>
    <t>Winning team will receive a Silverspring Golf Club or Pewaukee Golf Club golf certificate good for a foursome of golf  (Thanks Scott Hancher)</t>
  </si>
  <si>
    <t>Jager and Tommy Bahama golf shirts (Thanks Brian Schroeder)</t>
  </si>
  <si>
    <t xml:space="preserve">Erin Hills Golf Shirts (Thanks Rick Needles) </t>
  </si>
  <si>
    <t>Ironwood Golf Course provided many 9 hole passes that were provided to many of the top 3 teams and top individual point winners</t>
  </si>
  <si>
    <t>Titleist NXT golf balls (Thanks Mike Nuggent)</t>
  </si>
  <si>
    <t>Bottle of Booze (Thanks Tim Tourtillott)</t>
  </si>
  <si>
    <t>Various Hole Prizes will be out on the course --- Here are some of the prizes</t>
  </si>
  <si>
    <t>DeWalt Recipocating Saw (Thanks Eric Steinbrecher)</t>
  </si>
  <si>
    <t>Mikita Cordless Impact Driver (Thanks Eric Steinbrecher)</t>
  </si>
  <si>
    <t>Drink Coupons (Thanks Ironwood)</t>
  </si>
  <si>
    <t>5th place</t>
  </si>
  <si>
    <t>4th place</t>
  </si>
  <si>
    <r>
      <rPr>
        <b/>
        <u/>
        <sz val="9"/>
        <color indexed="8"/>
        <rFont val="Calibri"/>
        <family val="2"/>
      </rPr>
      <t>Shotgun Start:</t>
    </r>
    <r>
      <rPr>
        <sz val="9"/>
        <color indexed="8"/>
        <rFont val="Calibri"/>
        <family val="2"/>
      </rPr>
      <t xml:space="preserve">
• Everyone must be here on time to start.  If one team waits for a late player then the whole league can back up.  Late players should catch up with their foursome on the hole that they are at (play missed holes at the end of the round).
</t>
    </r>
  </si>
  <si>
    <t>Eric Reiter</t>
  </si>
  <si>
    <t>Mike Sisco</t>
  </si>
  <si>
    <t>Jason Loose</t>
  </si>
  <si>
    <t>06 - Cinderalla Story</t>
  </si>
  <si>
    <t>Tom Carek (4)</t>
  </si>
  <si>
    <t>Jason Loose (1)</t>
  </si>
  <si>
    <t>Mike Nugent (5)</t>
  </si>
  <si>
    <t>03 - Buncha Jabroni's</t>
  </si>
  <si>
    <t>Mark Duerwachter (6)</t>
  </si>
  <si>
    <t>Rick Needles (7)</t>
  </si>
  <si>
    <t>Mark Anderson (7)</t>
  </si>
  <si>
    <t>Jon Kneser (6)</t>
  </si>
  <si>
    <t>John Schneider (3)</t>
  </si>
  <si>
    <t>Mike Sisco (4)</t>
  </si>
  <si>
    <t>Darren Engbring (8)</t>
  </si>
  <si>
    <t>Matt Pelzek (6)</t>
  </si>
  <si>
    <t>Brian Rajala (5)</t>
  </si>
  <si>
    <t>Dave Cefalu (5)</t>
  </si>
  <si>
    <t>Mike Kulinski (6)</t>
  </si>
  <si>
    <t>Mark Weber (4)</t>
  </si>
  <si>
    <t>05 - 4 Putz</t>
  </si>
  <si>
    <t>Bill Buntrock (6)</t>
  </si>
  <si>
    <t>Dan Sitzberger (9)</t>
  </si>
  <si>
    <t>04 - Never Up, Never In</t>
  </si>
  <si>
    <t>Scott Bare (11)</t>
  </si>
  <si>
    <t>Russ Piepenbrink (6)</t>
  </si>
  <si>
    <t>Joe Siehr (8)</t>
  </si>
  <si>
    <t>Craig Tulogeski (8)</t>
  </si>
  <si>
    <t>09 - Hancher's Ranchers</t>
  </si>
  <si>
    <t>Terrance Adams (8)</t>
  </si>
  <si>
    <t>Jake Pritzlaff (3)</t>
  </si>
  <si>
    <t>Alan Suva (4)</t>
  </si>
  <si>
    <t>Doug Videkovich (10)</t>
  </si>
  <si>
    <t>02 - The Snowmen</t>
  </si>
  <si>
    <t>Eric Reiter (7)</t>
  </si>
  <si>
    <t>Brian Schroeder (9)</t>
  </si>
  <si>
    <t>Tim Tourtillott (6)</t>
  </si>
  <si>
    <t>07 - TEAM 7</t>
  </si>
  <si>
    <t>Gordie Gohr (8)</t>
  </si>
  <si>
    <t>Greg Lindberg (8)</t>
  </si>
  <si>
    <t>Hank Wiktorek (7)</t>
  </si>
  <si>
    <t>Dean Zwick (7)</t>
  </si>
  <si>
    <t>12 - Putt Pirates</t>
  </si>
  <si>
    <t>Jason Bragg (12)</t>
  </si>
  <si>
    <t>Eric Roberts (13)</t>
  </si>
  <si>
    <t>11 - 3Golfers1Lawyer</t>
  </si>
  <si>
    <t>Daniel Flynn (8)</t>
  </si>
  <si>
    <t>Bill Reddin (7)</t>
  </si>
  <si>
    <t>john simon (13)</t>
  </si>
  <si>
    <t>Jeff Welch (6)</t>
  </si>
  <si>
    <t>2017 Final Event - 9/11/2017</t>
  </si>
  <si>
    <t>Prizes provided by some of your fellow league members</t>
  </si>
  <si>
    <t xml:space="preserve">4 different Erin Hills Golf Course Shirts (Thanks Rick Needles) </t>
  </si>
  <si>
    <t>3 Dozen Titleist NXT golf balls (Thanks Mike Nuggent)</t>
  </si>
  <si>
    <t>Ironwood Golf Course provided many 9 hole passes for today's event and many that were provided to the top 4 teams and top 6 individual point winners</t>
  </si>
  <si>
    <r>
      <rPr>
        <b/>
        <u/>
        <sz val="18"/>
        <color indexed="10"/>
        <rFont val="Calibri"/>
        <family val="2"/>
      </rPr>
      <t>Red,</t>
    </r>
    <r>
      <rPr>
        <b/>
        <u/>
        <sz val="18"/>
        <color indexed="18"/>
        <rFont val="Calibri"/>
        <family val="2"/>
      </rPr>
      <t xml:space="preserve"> </t>
    </r>
    <r>
      <rPr>
        <b/>
        <u/>
        <sz val="18"/>
        <color indexed="9"/>
        <rFont val="Calibri"/>
        <family val="2"/>
      </rPr>
      <t>White</t>
    </r>
    <r>
      <rPr>
        <b/>
        <u/>
        <sz val="18"/>
        <color indexed="18"/>
        <rFont val="Calibri"/>
        <family val="2"/>
      </rPr>
      <t xml:space="preserve"> </t>
    </r>
    <r>
      <rPr>
        <b/>
        <u/>
        <sz val="18"/>
        <rFont val="Calibri"/>
        <family val="2"/>
      </rPr>
      <t>and</t>
    </r>
    <r>
      <rPr>
        <b/>
        <u/>
        <sz val="18"/>
        <color indexed="18"/>
        <rFont val="Calibri"/>
        <family val="2"/>
      </rPr>
      <t xml:space="preserve"> </t>
    </r>
    <r>
      <rPr>
        <b/>
        <u/>
        <sz val="18"/>
        <color indexed="30"/>
        <rFont val="Calibri"/>
        <family val="2"/>
      </rPr>
      <t>Blue</t>
    </r>
    <r>
      <rPr>
        <b/>
        <u/>
        <sz val="18"/>
        <color indexed="18"/>
        <rFont val="Calibri"/>
        <family val="2"/>
      </rPr>
      <t xml:space="preserve"> </t>
    </r>
    <r>
      <rPr>
        <b/>
        <u/>
        <sz val="18"/>
        <rFont val="Calibri"/>
        <family val="2"/>
      </rPr>
      <t>Event</t>
    </r>
    <r>
      <rPr>
        <b/>
        <u/>
        <sz val="12"/>
        <color indexed="18"/>
        <rFont val="Calibri"/>
        <family val="2"/>
      </rPr>
      <t xml:space="preserve">
</t>
    </r>
    <r>
      <rPr>
        <b/>
        <sz val="12"/>
        <color indexed="36"/>
        <rFont val="Calibri"/>
        <family val="2"/>
      </rPr>
      <t>&gt; Play your own ball and keep your individual hole scores using all rules inplace during league play.
&gt; Each player may tee off from either the Red, White or Blue tees on any hole.  It is your individual choice what tee markers you tee off from on each hole.  HOWEVER you must tee off 3 times from each teebox during the 9 hole round.</t>
    </r>
    <r>
      <rPr>
        <sz val="12"/>
        <color indexed="18"/>
        <rFont val="Calibri"/>
        <family val="2"/>
      </rPr>
      <t xml:space="preserve">
&gt; Prize will be provided to the winning player(s)
&gt; Various Hole Prizes will be out on the course (prizes provided by a few of your fellow league members)</t>
    </r>
  </si>
  <si>
    <t>Starting Hole  ___________</t>
  </si>
  <si>
    <t>4 Scramble Ball Retrievers (Thanks Eric Steinbrecher)</t>
  </si>
  <si>
    <t xml:space="preserve">Hole 1 </t>
  </si>
  <si>
    <r>
      <t xml:space="preserve">Score: 
</t>
    </r>
    <r>
      <rPr>
        <b/>
        <sz val="9"/>
        <color indexed="10"/>
        <rFont val="Calibri"/>
        <family val="2"/>
      </rPr>
      <t>Circle 
R  W  B</t>
    </r>
  </si>
  <si>
    <t>Dozen Bridgestone Golf Balls (Thanks Dan Sitzberger)</t>
  </si>
  <si>
    <t>4 Label Maker Printers (Thanks Alan Suva)</t>
  </si>
  <si>
    <t>Jeremy Malnar</t>
  </si>
  <si>
    <t>Todd Brasfield</t>
  </si>
  <si>
    <t>Andy Manchester</t>
  </si>
  <si>
    <t>Trevor Isham</t>
  </si>
  <si>
    <t>Ryan Cagney</t>
  </si>
  <si>
    <t>Matt Carek (1)</t>
  </si>
  <si>
    <t>Tom Carek (3)</t>
  </si>
  <si>
    <t>Jason Loose (0)</t>
  </si>
  <si>
    <t>Dustin Holzhauer (7)</t>
  </si>
  <si>
    <t>Alan Suva (3)</t>
  </si>
  <si>
    <t>Darren Engbring (11)</t>
  </si>
  <si>
    <t>Brian Rajala (3)</t>
  </si>
  <si>
    <t>Mark Anderson (6)</t>
  </si>
  <si>
    <t>Jon Kneser (5)</t>
  </si>
  <si>
    <t>John Schneider (1)</t>
  </si>
  <si>
    <t>Jim DuBord (2)</t>
  </si>
  <si>
    <t>Rick Needles (4)</t>
  </si>
  <si>
    <t>08 - 4 PUTZ</t>
  </si>
  <si>
    <t>Jay Diebold (12)</t>
  </si>
  <si>
    <t>Dan Sitzberger (10)</t>
  </si>
  <si>
    <t>07 - Orange Crush</t>
  </si>
  <si>
    <t>Ryan Cagney (10)</t>
  </si>
  <si>
    <t>Trevor Isham (6)</t>
  </si>
  <si>
    <t>Bill Lucyshyn (7)</t>
  </si>
  <si>
    <t>Jeremy Malnar (3)</t>
  </si>
  <si>
    <t>Daniel Flynn (5)</t>
  </si>
  <si>
    <t>john simon (11)</t>
  </si>
  <si>
    <t>Jeff Welch (8)</t>
  </si>
  <si>
    <t>Eric Reiter (6)</t>
  </si>
  <si>
    <t>Brian Schroeder (8)</t>
  </si>
  <si>
    <t>Eric Steinbrecher (10)</t>
  </si>
  <si>
    <t>Jason Bragg (11)</t>
  </si>
  <si>
    <t>Mark Fischer (9)</t>
  </si>
  <si>
    <t>Royce Malkowski (11)</t>
  </si>
  <si>
    <t>Eric Roberts (12)</t>
  </si>
  <si>
    <t>05 - Total Consciousness</t>
  </si>
  <si>
    <t>Todd Brasfield (4)</t>
  </si>
  <si>
    <t>Tom Burkard (9)</t>
  </si>
  <si>
    <t>Andy Manchester (3)</t>
  </si>
  <si>
    <t>Jason Schroeder (9)</t>
  </si>
  <si>
    <t>Joe Siehr (6)</t>
  </si>
  <si>
    <t>Craig Tulogeski (9)</t>
  </si>
  <si>
    <t>Jason Schroeder</t>
  </si>
  <si>
    <t>AB</t>
  </si>
  <si>
    <t>CD</t>
  </si>
  <si>
    <t>Dozen Titleist ProV1s (Tom Carek)</t>
  </si>
  <si>
    <t>Ironwood Golf Course provided many 9 hole passes for today's event and many that were provided to the top 4 teams and top 8 individual point winners</t>
  </si>
  <si>
    <t>DeWalt drill / saw kit (Thanks Eric Steinbrecher)</t>
  </si>
  <si>
    <t>Ironwood Monday Night Men's League - 2018 Final Event - 9/10/2017</t>
  </si>
  <si>
    <r>
      <t xml:space="preserve">2 Man Scramble White Tees
</t>
    </r>
    <r>
      <rPr>
        <b/>
        <sz val="10"/>
        <color indexed="36"/>
        <rFont val="Calibri"/>
        <family val="2"/>
      </rPr>
      <t>&gt; 2 Person scramble where you both hit a shot and play the better ball; return 1 score for the hole (using all rules in place during league play).
&gt; AB team and CD team 
&gt; Each player may tee off from White</t>
    </r>
    <r>
      <rPr>
        <sz val="10"/>
        <color indexed="36"/>
        <rFont val="Calibri"/>
        <family val="2"/>
      </rPr>
      <t xml:space="preserve">
&gt; Prize to the winning AB team and the winning CD team
&gt; Various Hole Prizes will be out on the course (prizes provided by a few of your fellow league members)</t>
    </r>
  </si>
  <si>
    <r>
      <t xml:space="preserve">Starting Hole:   </t>
    </r>
    <r>
      <rPr>
        <b/>
        <sz val="14"/>
        <color indexed="8"/>
        <rFont val="Calibri"/>
        <family val="2"/>
      </rPr>
      <t xml:space="preserve">  7b</t>
    </r>
  </si>
  <si>
    <r>
      <t xml:space="preserve">Starting Hole:   </t>
    </r>
    <r>
      <rPr>
        <b/>
        <sz val="14"/>
        <color indexed="8"/>
        <rFont val="Calibri"/>
        <family val="2"/>
      </rPr>
      <t xml:space="preserve">  4b</t>
    </r>
  </si>
  <si>
    <r>
      <t xml:space="preserve">Starting Hole:   </t>
    </r>
    <r>
      <rPr>
        <b/>
        <sz val="14"/>
        <color indexed="8"/>
        <rFont val="Calibri"/>
        <family val="2"/>
      </rPr>
      <t xml:space="preserve">  1</t>
    </r>
  </si>
  <si>
    <r>
      <t xml:space="preserve">Starting Hole:   </t>
    </r>
    <r>
      <rPr>
        <b/>
        <sz val="14"/>
        <color indexed="8"/>
        <rFont val="Calibri"/>
        <family val="2"/>
      </rPr>
      <t xml:space="preserve">  9</t>
    </r>
  </si>
  <si>
    <r>
      <t xml:space="preserve">Starting Hole:   </t>
    </r>
    <r>
      <rPr>
        <b/>
        <sz val="14"/>
        <color indexed="8"/>
        <rFont val="Calibri"/>
        <family val="2"/>
      </rPr>
      <t xml:space="preserve">  8</t>
    </r>
  </si>
  <si>
    <r>
      <t xml:space="preserve">Starting Hole:   </t>
    </r>
    <r>
      <rPr>
        <b/>
        <sz val="14"/>
        <color indexed="8"/>
        <rFont val="Calibri"/>
        <family val="2"/>
      </rPr>
      <t xml:space="preserve">  7</t>
    </r>
  </si>
  <si>
    <r>
      <t xml:space="preserve">Starting Hole:   </t>
    </r>
    <r>
      <rPr>
        <b/>
        <sz val="14"/>
        <color indexed="8"/>
        <rFont val="Calibri"/>
        <family val="2"/>
      </rPr>
      <t xml:space="preserve">  6</t>
    </r>
  </si>
  <si>
    <r>
      <t xml:space="preserve">Starting Hole:   </t>
    </r>
    <r>
      <rPr>
        <b/>
        <sz val="14"/>
        <color indexed="8"/>
        <rFont val="Calibri"/>
        <family val="2"/>
      </rPr>
      <t xml:space="preserve">  5</t>
    </r>
  </si>
  <si>
    <r>
      <t xml:space="preserve">Starting Hole:   </t>
    </r>
    <r>
      <rPr>
        <b/>
        <sz val="14"/>
        <color indexed="8"/>
        <rFont val="Calibri"/>
        <family val="2"/>
      </rPr>
      <t xml:space="preserve">  4</t>
    </r>
  </si>
  <si>
    <r>
      <t xml:space="preserve">Starting Hole:   </t>
    </r>
    <r>
      <rPr>
        <b/>
        <sz val="14"/>
        <color indexed="8"/>
        <rFont val="Calibri"/>
        <family val="2"/>
      </rPr>
      <t xml:space="preserve">  3</t>
    </r>
  </si>
  <si>
    <r>
      <t xml:space="preserve">Starting Hole:   </t>
    </r>
    <r>
      <rPr>
        <b/>
        <sz val="14"/>
        <color indexed="8"/>
        <rFont val="Calibri"/>
        <family val="2"/>
      </rPr>
      <t xml:space="preserve">  2</t>
    </r>
  </si>
  <si>
    <t>Erin Hills Golf Course Shirts (Thanks Rick Needles) 2XL long sleeve tee, XL Polo, XL Jacket, L Jacket, L Polo, L long sleeve tee, L sleeveless sweater</t>
  </si>
  <si>
    <t>Low Net Weekly Event ($20 per week for 13 weeks - $260):  Lowest net score of the league wins.  Net score is your actual score minus your handicap number.  Multiple winners in a week will split the $20 weekly prize amount.  This event starts on week 4 and will run through week 16.  A player must have at least 3 scores as part of their handicap to participate.</t>
  </si>
  <si>
    <t xml:space="preserve">Skins Weekly Event ($20 per week for 13 weeks - $260):  Low score (actual, not net) for all league players participating that week on a hole wins a skin.  All 9 holes are in play.  Ties cancel eachother out.  Total number of skins for the week split the $20 weekly prize amount.  This event starts on week 4 and will run through week 16. </t>
  </si>
  <si>
    <t>Brian Eberhardt</t>
  </si>
  <si>
    <t>Scott Wille</t>
  </si>
  <si>
    <t>Steve Adair</t>
  </si>
  <si>
    <t>Nick Sitzberger</t>
  </si>
  <si>
    <t>Craig Gromacki</t>
  </si>
  <si>
    <t>Robert Rzepiejewski</t>
  </si>
  <si>
    <t>Steve Ulesich</t>
  </si>
  <si>
    <t>Dave Cefalu</t>
  </si>
  <si>
    <t>Mark Sukovich</t>
  </si>
  <si>
    <t>Jamie Wiest</t>
  </si>
  <si>
    <t>Where's The Seven</t>
  </si>
  <si>
    <t>Total Consciousness</t>
  </si>
  <si>
    <t>Cinderalla Story</t>
  </si>
  <si>
    <t>Weapons of Grass Destruction</t>
  </si>
  <si>
    <t>Buncha Jabroni's</t>
  </si>
  <si>
    <r>
      <rPr>
        <b/>
        <sz val="8"/>
        <rFont val="Calibri"/>
        <family val="2"/>
      </rPr>
      <t xml:space="preserve">Rules:  </t>
    </r>
    <r>
      <rPr>
        <sz val="8"/>
        <rFont val="Calibri"/>
        <family val="2"/>
      </rPr>
      <t>The league has been setup to follow USGA rules in all cases except where a ball is lost in the woods or tall grasses or it comes to rest out of bounds.  In those cases the league rule is to allow for a drop at the point of entry (no closer to the hole) with a 1 stroke penalty.  Basically where the ball is lost (in the woods or higher grass) or it comes to rest out of bounds (defined as across any fence or road) the player should play the ball like there was a red stake present.  In these cases the player would drop a ball from the spot it crossed the imaginary red stake line (no closer to the hole) and incur a 1 stroke penalty.</t>
    </r>
  </si>
  <si>
    <t>The Snowmen</t>
  </si>
  <si>
    <t>Never Up, Never In</t>
  </si>
  <si>
    <t>Orange Crush</t>
  </si>
  <si>
    <t>4 Putz</t>
  </si>
  <si>
    <t>Gimme A Beer</t>
  </si>
  <si>
    <t>The Bunker Boys</t>
  </si>
  <si>
    <t>Putt Pirates</t>
  </si>
  <si>
    <t>Mike Kulinski</t>
  </si>
  <si>
    <t>Keith Reynolds</t>
  </si>
  <si>
    <t>Mike Tolfa</t>
  </si>
  <si>
    <t>Andrew Arvan</t>
  </si>
  <si>
    <t>Mike Schroeder</t>
  </si>
  <si>
    <t>Gary Gramz</t>
  </si>
  <si>
    <t>John Schneider (2)</t>
  </si>
  <si>
    <t>Mike Sisco (3)</t>
  </si>
  <si>
    <t>Steve Adair (9)</t>
  </si>
  <si>
    <t>Todd Brasfield (2)</t>
  </si>
  <si>
    <t>Jason Schroeder (6)</t>
  </si>
  <si>
    <t>Mike Nugent (4)</t>
  </si>
  <si>
    <t>Robert Rzepiejewski (5)</t>
  </si>
  <si>
    <t>Mark Sukovich (10)</t>
  </si>
  <si>
    <t>Jim DuBord (4)</t>
  </si>
  <si>
    <t>Dan May (3)</t>
  </si>
  <si>
    <t>08 - Weapons of Grass Destruction</t>
  </si>
  <si>
    <t>Craig Gromacki (5)</t>
  </si>
  <si>
    <t>Mike Tolfa (7)</t>
  </si>
  <si>
    <t>Steve Ulesich (5)</t>
  </si>
  <si>
    <t>Jamie Wiest (6)</t>
  </si>
  <si>
    <t>Eric Reiter (5)</t>
  </si>
  <si>
    <t>Tim Tourtillott (8)</t>
  </si>
  <si>
    <t>Andrew Arvan (6)</t>
  </si>
  <si>
    <t>Jason Bragg (9)</t>
  </si>
  <si>
    <t>Mark Fischer (11)</t>
  </si>
  <si>
    <t>11 - The Bunker Boys</t>
  </si>
  <si>
    <t>Brian Eberhardt (7)</t>
  </si>
  <si>
    <t>Mike Schroeder (10)</t>
  </si>
  <si>
    <t>09 - 4 Putz</t>
  </si>
  <si>
    <t>Jay Diebold (11)</t>
  </si>
  <si>
    <t>Joe Kovacich (5)</t>
  </si>
  <si>
    <t>Nick Sitzberger (8)</t>
  </si>
  <si>
    <t>Darren Engbring (9)</t>
  </si>
  <si>
    <t>Matt Pelzek (8)</t>
  </si>
  <si>
    <t>Brian Rajala (2)</t>
  </si>
  <si>
    <t>Ryan Cagney (8)</t>
  </si>
  <si>
    <t>Jeremy Malnar (2)</t>
  </si>
  <si>
    <t>Keith Reynolds (9)</t>
  </si>
  <si>
    <t>Gary Gramz (12)</t>
  </si>
  <si>
    <t>Russ Piepenbrink (8)</t>
  </si>
  <si>
    <t>Joe Siehr (7)</t>
  </si>
  <si>
    <t xml:space="preserve">Erin Hills Golf Course Shirts (Thanks Rick Needles) </t>
  </si>
  <si>
    <t>DeWalt Drill Set (Thanks Eric Steinbrecher)</t>
  </si>
  <si>
    <t>3 Dozen Titleist Tour Soft Golf Balls (Thanks Mike Nuggent)</t>
  </si>
  <si>
    <t>8 Cases of Miller Lite (Thanks Mark Sukovick)</t>
  </si>
  <si>
    <t>Ironwood Monday Night Men's League - 2019 Final Event - 9/9/2019</t>
  </si>
  <si>
    <r>
      <rPr>
        <b/>
        <u/>
        <sz val="16"/>
        <color rgb="FF000080"/>
        <rFont val="Calibri"/>
        <family val="2"/>
      </rPr>
      <t>4 Man Scramble White Tees - Meath 9</t>
    </r>
    <r>
      <rPr>
        <b/>
        <u/>
        <sz val="12"/>
        <color indexed="18"/>
        <rFont val="Calibri"/>
        <family val="2"/>
      </rPr>
      <t xml:space="preserve">
</t>
    </r>
    <r>
      <rPr>
        <b/>
        <sz val="12"/>
        <color indexed="36"/>
        <rFont val="Calibri"/>
        <family val="2"/>
      </rPr>
      <t xml:space="preserve">&gt; Scramble where you all hit a shot and play the better ball; return 1 score for the hole (using all rules in place during league play).
&gt; Can NOT take extra swing to replace missing player (just have to play with fewer than 4 players) </t>
    </r>
  </si>
  <si>
    <r>
      <t xml:space="preserve">There will be 1 or 2 hole prize flags on each hole.  </t>
    </r>
    <r>
      <rPr>
        <b/>
        <sz val="12"/>
        <color rgb="FFFF0000"/>
        <rFont val="Calibri"/>
        <family val="2"/>
      </rPr>
      <t>PLEASE DO NOT PICK THESE UP AT THE END OF THE NIGHT</t>
    </r>
    <r>
      <rPr>
        <sz val="12"/>
        <rFont val="Calibri"/>
        <family val="2"/>
      </rPr>
      <t>; John will get them all 
(prizes provided by a few of your fellow league members)</t>
    </r>
  </si>
  <si>
    <t>Meath</t>
  </si>
  <si>
    <t>Closest to the Pin in 2</t>
  </si>
  <si>
    <t>Hole 2</t>
  </si>
  <si>
    <t>Closest to the Pin in 1</t>
  </si>
  <si>
    <t>Tee Shot closest to the Pin (anywhere on land; green, fairway, rough, sand)</t>
  </si>
  <si>
    <t>Hole 5</t>
  </si>
  <si>
    <t>Closest to the Pin from off the green</t>
  </si>
  <si>
    <t>Long Putt</t>
  </si>
  <si>
    <t>Closest to the Pin in 3</t>
  </si>
  <si>
    <t>Long Drive (Fairway or if green then closest to the pin)</t>
  </si>
  <si>
    <t>Long Drive (Fairway)</t>
  </si>
  <si>
    <t>Bottle of Tito's Vodka (Thanks Tim Tourtillott)</t>
  </si>
  <si>
    <t>3rd place</t>
  </si>
  <si>
    <t>2020 Prize Fund Breakdown</t>
  </si>
  <si>
    <r>
      <rPr>
        <b/>
        <u/>
        <sz val="9"/>
        <color indexed="8"/>
        <rFont val="Calibri"/>
        <family val="2"/>
      </rPr>
      <t xml:space="preserve">Handicap Calculations:  </t>
    </r>
    <r>
      <rPr>
        <sz val="9"/>
        <color indexed="8"/>
        <rFont val="Calibri"/>
        <family val="2"/>
      </rPr>
      <t xml:space="preserve">
• # of scores handicap based on: 7 (discard the 3 highest scores out of your last 7 rounds).  80% of actual handicap is used.
• Max Handicap: 18
• Stroke Reduction Per Hole using USGA Equitable Stroke Control.
</t>
    </r>
  </si>
  <si>
    <t>Trever Isham</t>
  </si>
  <si>
    <t>Birdie</t>
  </si>
  <si>
    <t>Gary Hlava</t>
  </si>
  <si>
    <t>Jerry Ellis</t>
  </si>
  <si>
    <t>Drew Baumgarner</t>
  </si>
  <si>
    <t>Eagle</t>
  </si>
  <si>
    <t>Granthem Beck</t>
  </si>
  <si>
    <t>32 (Gross 36)</t>
  </si>
  <si>
    <t>David Olson</t>
  </si>
  <si>
    <t>33 (Gross 34)</t>
  </si>
  <si>
    <t>31 (Gross 36)</t>
  </si>
  <si>
    <t>33 (Gross 36)</t>
  </si>
  <si>
    <t>Andrew Arvin</t>
  </si>
  <si>
    <t>35 (Gross 36)</t>
  </si>
  <si>
    <t>36 (Gross 36)</t>
  </si>
  <si>
    <t>35 (Gross 35)</t>
  </si>
  <si>
    <t>36 (Gross 35)</t>
  </si>
  <si>
    <t>Jason Schoeder</t>
  </si>
  <si>
    <t>Julius Fomotor</t>
  </si>
  <si>
    <t>Brad Keeling</t>
  </si>
  <si>
    <t>John Susitti</t>
  </si>
  <si>
    <t>04 - Pork Swords</t>
  </si>
  <si>
    <t>John Schim</t>
  </si>
  <si>
    <t>Mike Schoen</t>
  </si>
  <si>
    <t>Michael Tolfa</t>
  </si>
  <si>
    <t>Mitch Schroeder</t>
  </si>
  <si>
    <t>35 (Gross 31)</t>
  </si>
  <si>
    <t>5th place (Tie)</t>
  </si>
  <si>
    <t>8th place (Tie)</t>
  </si>
  <si>
    <t>10th place (Tie)</t>
  </si>
  <si>
    <t>Crescent 170pc Tool Set (Thanks Eric Steinbrecher)</t>
  </si>
  <si>
    <t>Golf Shirt and Golf Sweater (Trevor Isham)</t>
  </si>
  <si>
    <t>2 Dozen Titleist Golf Balls (Thanks Mike Nuggent)</t>
  </si>
  <si>
    <t xml:space="preserve">4 Erin Hills Golf Course Shirts and Kirkland Golf Balls (Thanks Rick Needles) </t>
  </si>
  <si>
    <t>Golf Shirts, Umbrellas, Golf Balls, Bar Setups, and other Grey Goose Items (Thanks Brian Schroeder)</t>
  </si>
  <si>
    <t>Ironwood Monday Night Men's League - 2020 Final Event - 9/14/2019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</si>
</sst>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71" x14ac:knownFonts="1">
    <font>
      <sz val="11"/>
      <color theme="1"/>
      <name val="Calibri"/>
      <family val="2"/>
      <scheme val="minor"/>
    </font>
    <font>
      <sz val="7"/>
      <color indexed="8"/>
      <name val="Calibri"/>
      <family val="2"/>
    </font>
    <font>
      <sz val="9"/>
      <color indexed="8"/>
      <name val="Calibri"/>
      <family val="2"/>
    </font>
    <font>
      <b/>
      <u/>
      <sz val="9"/>
      <color indexed="8"/>
      <name val="Calibri"/>
      <family val="2"/>
    </font>
    <font>
      <b/>
      <sz val="8"/>
      <name val="Calibri"/>
      <family val="2"/>
    </font>
    <font>
      <sz val="8"/>
      <name val="Calibri"/>
      <family val="2"/>
    </font>
    <font>
      <b/>
      <sz val="12"/>
      <color indexed="18"/>
      <name val="Calibri"/>
      <family val="2"/>
    </font>
    <font>
      <b/>
      <u/>
      <sz val="12"/>
      <color indexed="18"/>
      <name val="Calibri"/>
      <family val="2"/>
    </font>
    <font>
      <sz val="12"/>
      <color indexed="18"/>
      <name val="Calibri"/>
      <family val="2"/>
    </font>
    <font>
      <b/>
      <sz val="12"/>
      <color indexed="36"/>
      <name val="Calibri"/>
      <family val="2"/>
    </font>
    <font>
      <b/>
      <u/>
      <sz val="18"/>
      <color indexed="10"/>
      <name val="Calibri"/>
      <family val="2"/>
    </font>
    <font>
      <b/>
      <u/>
      <sz val="18"/>
      <color indexed="18"/>
      <name val="Calibri"/>
      <family val="2"/>
    </font>
    <font>
      <b/>
      <u/>
      <sz val="18"/>
      <color indexed="9"/>
      <name val="Calibri"/>
      <family val="2"/>
    </font>
    <font>
      <b/>
      <u/>
      <sz val="18"/>
      <name val="Calibri"/>
      <family val="2"/>
    </font>
    <font>
      <b/>
      <u/>
      <sz val="18"/>
      <color indexed="30"/>
      <name val="Calibri"/>
      <family val="2"/>
    </font>
    <font>
      <b/>
      <sz val="9"/>
      <color indexed="10"/>
      <name val="Calibri"/>
      <family val="2"/>
    </font>
    <font>
      <b/>
      <sz val="14"/>
      <color indexed="8"/>
      <name val="Calibri"/>
      <family val="2"/>
    </font>
    <font>
      <b/>
      <u/>
      <sz val="10"/>
      <color indexed="18"/>
      <name val="Calibri"/>
      <family val="2"/>
    </font>
    <font>
      <b/>
      <sz val="10"/>
      <color indexed="36"/>
      <name val="Calibri"/>
      <family val="2"/>
    </font>
    <font>
      <sz val="10"/>
      <color indexed="36"/>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9"/>
      <color theme="1"/>
      <name val="Calibri"/>
      <family val="2"/>
      <scheme val="minor"/>
    </font>
    <font>
      <b/>
      <sz val="18"/>
      <color theme="1"/>
      <name val="Calibri"/>
      <family val="2"/>
      <scheme val="minor"/>
    </font>
    <font>
      <sz val="8"/>
      <color theme="1"/>
      <name val="Calibri"/>
      <family val="2"/>
      <scheme val="minor"/>
    </font>
    <font>
      <b/>
      <sz val="14"/>
      <color theme="1"/>
      <name val="Calibri"/>
      <family val="2"/>
      <scheme val="minor"/>
    </font>
    <font>
      <b/>
      <sz val="9"/>
      <color theme="1"/>
      <name val="Calibri"/>
      <family val="2"/>
      <scheme val="minor"/>
    </font>
    <font>
      <b/>
      <sz val="12"/>
      <color theme="1"/>
      <name val="Calibri"/>
      <family val="2"/>
      <scheme val="minor"/>
    </font>
    <font>
      <sz val="11"/>
      <color rgb="FF000000"/>
      <name val="Calibri"/>
      <family val="2"/>
      <scheme val="minor"/>
    </font>
    <font>
      <b/>
      <sz val="8"/>
      <color rgb="FF000000"/>
      <name val="Calibri"/>
      <family val="2"/>
      <scheme val="minor"/>
    </font>
    <font>
      <sz val="10"/>
      <color theme="1"/>
      <name val="Calibri"/>
      <family val="2"/>
      <scheme val="minor"/>
    </font>
    <font>
      <sz val="24"/>
      <color theme="1"/>
      <name val="Calibri"/>
      <family val="2"/>
      <scheme val="minor"/>
    </font>
    <font>
      <b/>
      <sz val="10"/>
      <color theme="1"/>
      <name val="Calibri"/>
      <family val="2"/>
      <scheme val="minor"/>
    </font>
    <font>
      <sz val="14"/>
      <color theme="1"/>
      <name val="Calibri"/>
      <family val="2"/>
      <scheme val="minor"/>
    </font>
    <font>
      <sz val="8"/>
      <color theme="1"/>
      <name val="Calibri"/>
      <family val="2"/>
    </font>
    <font>
      <b/>
      <sz val="10"/>
      <color rgb="FFFF0000"/>
      <name val="Calibri"/>
      <family val="2"/>
      <scheme val="minor"/>
    </font>
    <font>
      <b/>
      <sz val="22"/>
      <color rgb="FF0070C0"/>
      <name val="Calibri"/>
      <family val="2"/>
      <scheme val="minor"/>
    </font>
    <font>
      <b/>
      <sz val="11"/>
      <color rgb="FF000000"/>
      <name val="Calibri"/>
      <family val="2"/>
      <scheme val="minor"/>
    </font>
    <font>
      <b/>
      <sz val="12"/>
      <color rgb="FFFF0000"/>
      <name val="Calibri"/>
      <family val="2"/>
      <scheme val="minor"/>
    </font>
    <font>
      <b/>
      <sz val="14"/>
      <color rgb="FFFF0000"/>
      <name val="Calibri"/>
      <family val="2"/>
      <scheme val="minor"/>
    </font>
    <font>
      <b/>
      <sz val="28"/>
      <color rgb="FF0070C0"/>
      <name val="Calibri"/>
      <family val="2"/>
      <scheme val="minor"/>
    </font>
    <font>
      <b/>
      <sz val="12"/>
      <color theme="3" tint="-0.249977111117893"/>
      <name val="Calibri"/>
      <family val="2"/>
      <scheme val="minor"/>
    </font>
    <font>
      <b/>
      <sz val="12"/>
      <color rgb="FF000000"/>
      <name val="Calibri"/>
      <family val="2"/>
      <scheme val="minor"/>
    </font>
    <font>
      <b/>
      <sz val="7.5"/>
      <color rgb="FF000000"/>
      <name val="Calibri"/>
      <family val="2"/>
      <scheme val="minor"/>
    </font>
    <font>
      <sz val="9"/>
      <color rgb="FF000000"/>
      <name val="Calibri"/>
      <family val="2"/>
      <scheme val="minor"/>
    </font>
    <font>
      <b/>
      <sz val="9"/>
      <color rgb="FF000000"/>
      <name val="Calibri"/>
      <family val="2"/>
      <scheme val="minor"/>
    </font>
    <font>
      <i/>
      <sz val="9"/>
      <color rgb="FF808080"/>
      <name val="Calibri"/>
      <family val="2"/>
      <scheme val="minor"/>
    </font>
    <font>
      <b/>
      <sz val="16"/>
      <color theme="1"/>
      <name val="Calibri"/>
      <family val="2"/>
      <scheme val="minor"/>
    </font>
    <font>
      <u/>
      <sz val="9"/>
      <color theme="10"/>
      <name val="Calibri"/>
      <family val="2"/>
    </font>
    <font>
      <b/>
      <sz val="14"/>
      <color rgb="FF000000"/>
      <name val="Calibri"/>
      <family val="2"/>
      <scheme val="minor"/>
    </font>
    <font>
      <b/>
      <u/>
      <sz val="16"/>
      <color rgb="FF000080"/>
      <name val="Calibri"/>
      <family val="2"/>
    </font>
    <font>
      <b/>
      <sz val="12"/>
      <color rgb="FFFF0000"/>
      <name val="Calibri"/>
      <family val="2"/>
    </font>
    <font>
      <sz val="12"/>
      <name val="Calibri"/>
      <family val="2"/>
    </font>
    <font>
      <b/>
      <u/>
      <sz val="12"/>
      <name val="Calibri"/>
      <family val="2"/>
    </font>
    <font>
      <b/>
      <sz val="8"/>
      <color theme="1"/>
      <name val="Calibri"/>
      <family val="2"/>
      <scheme val="minor"/>
    </font>
  </fonts>
  <fills count="4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FFFFFF"/>
        <bgColor indexed="64"/>
      </patternFill>
    </fill>
    <fill>
      <patternFill patternType="solid">
        <fgColor rgb="FFE6F1FE"/>
        <bgColor indexed="64"/>
      </patternFill>
    </fill>
    <fill>
      <patternFill patternType="solid">
        <fgColor rgb="FFADD8E6"/>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E6B9B8"/>
        <bgColor rgb="FF000000"/>
      </patternFill>
    </fill>
    <fill>
      <patternFill patternType="solid">
        <fgColor theme="9" tint="0.39997558519241921"/>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6"/>
        <bgColor indexed="64"/>
      </patternFill>
    </fill>
    <fill>
      <patternFill patternType="solid">
        <fgColor theme="2" tint="-0.249977111117893"/>
        <bgColor indexed="64"/>
      </patternFill>
    </fill>
  </fills>
  <borders count="5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44">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34" applyNumberFormat="0" applyAlignment="0" applyProtection="0"/>
    <xf numFmtId="0" fontId="24" fillId="28" borderId="35" applyNumberFormat="0" applyAlignment="0" applyProtection="0"/>
    <xf numFmtId="44" fontId="2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6" applyNumberFormat="0" applyFill="0" applyAlignment="0" applyProtection="0"/>
    <xf numFmtId="0" fontId="28" fillId="0" borderId="37" applyNumberFormat="0" applyFill="0" applyAlignment="0" applyProtection="0"/>
    <xf numFmtId="0" fontId="29" fillId="0" borderId="38"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alignment vertical="top"/>
      <protection locked="0"/>
    </xf>
    <xf numFmtId="0" fontId="31" fillId="30" borderId="34" applyNumberFormat="0" applyAlignment="0" applyProtection="0"/>
    <xf numFmtId="0" fontId="32" fillId="0" borderId="39" applyNumberFormat="0" applyFill="0" applyAlignment="0" applyProtection="0"/>
    <xf numFmtId="0" fontId="33" fillId="31" borderId="0" applyNumberFormat="0" applyBorder="0" applyAlignment="0" applyProtection="0"/>
    <xf numFmtId="0" fontId="20" fillId="32" borderId="40" applyNumberFormat="0" applyFont="0" applyAlignment="0" applyProtection="0"/>
    <xf numFmtId="0" fontId="34" fillId="27" borderId="41" applyNumberFormat="0" applyAlignment="0" applyProtection="0"/>
    <xf numFmtId="0" fontId="35" fillId="0" borderId="0" applyNumberFormat="0" applyFill="0" applyBorder="0" applyAlignment="0" applyProtection="0"/>
    <xf numFmtId="0" fontId="36" fillId="0" borderId="42" applyNumberFormat="0" applyFill="0" applyAlignment="0" applyProtection="0"/>
    <xf numFmtId="0" fontId="37" fillId="0" borderId="0" applyNumberFormat="0" applyFill="0" applyBorder="0" applyAlignment="0" applyProtection="0"/>
  </cellStyleXfs>
  <cellXfs count="254">
    <xf numFmtId="0" fontId="0" fillId="0" borderId="0" xfId="0"/>
    <xf numFmtId="0" fontId="38" fillId="0" borderId="0" xfId="0" applyFont="1"/>
    <xf numFmtId="0" fontId="39" fillId="0" borderId="0" xfId="0" applyFont="1" applyAlignment="1">
      <alignment vertical="center"/>
    </xf>
    <xf numFmtId="0" fontId="38" fillId="0" borderId="7" xfId="0" applyFont="1" applyFill="1" applyBorder="1" applyAlignment="1">
      <alignment horizontal="right" vertical="center"/>
    </xf>
    <xf numFmtId="44" fontId="38" fillId="0" borderId="6" xfId="28" applyFont="1" applyFill="1" applyBorder="1" applyAlignment="1">
      <alignment vertical="center"/>
    </xf>
    <xf numFmtId="0" fontId="38" fillId="0" borderId="0" xfId="0" applyFont="1" applyAlignment="1">
      <alignment wrapText="1"/>
    </xf>
    <xf numFmtId="0" fontId="38" fillId="0" borderId="6" xfId="0" applyFont="1" applyBorder="1" applyAlignment="1">
      <alignment vertical="top" wrapText="1"/>
    </xf>
    <xf numFmtId="0" fontId="2" fillId="0" borderId="6" xfId="0" applyFont="1" applyBorder="1" applyAlignment="1">
      <alignment vertical="top" wrapText="1"/>
    </xf>
    <xf numFmtId="0" fontId="41" fillId="0" borderId="6" xfId="0" applyFont="1" applyBorder="1"/>
    <xf numFmtId="0" fontId="41" fillId="0" borderId="6" xfId="0" applyFont="1" applyBorder="1" applyAlignment="1">
      <alignment vertical="center"/>
    </xf>
    <xf numFmtId="0" fontId="41" fillId="0" borderId="0" xfId="0" applyFont="1" applyBorder="1"/>
    <xf numFmtId="0" fontId="41" fillId="0" borderId="0" xfId="0" applyFont="1" applyBorder="1" applyAlignment="1">
      <alignment vertical="center"/>
    </xf>
    <xf numFmtId="0" fontId="38" fillId="0" borderId="10" xfId="0" applyFont="1" applyFill="1" applyBorder="1" applyAlignment="1">
      <alignment horizontal="center" vertical="center"/>
    </xf>
    <xf numFmtId="0" fontId="42" fillId="0" borderId="11" xfId="0" applyFont="1" applyFill="1" applyBorder="1" applyAlignment="1">
      <alignment horizontal="center" vertical="center"/>
    </xf>
    <xf numFmtId="0" fontId="0" fillId="33" borderId="0" xfId="0" applyFill="1"/>
    <xf numFmtId="0" fontId="43" fillId="33" borderId="0" xfId="0" applyFont="1" applyFill="1"/>
    <xf numFmtId="0" fontId="42" fillId="0" borderId="6" xfId="0" applyFont="1" applyBorder="1" applyAlignment="1">
      <alignment horizontal="center" vertical="center" wrapText="1"/>
    </xf>
    <xf numFmtId="0" fontId="44" fillId="0" borderId="6" xfId="0" applyFont="1" applyFill="1" applyBorder="1" applyAlignment="1">
      <alignment vertical="center" wrapText="1"/>
    </xf>
    <xf numFmtId="0" fontId="30" fillId="0" borderId="6" xfId="35" applyFont="1" applyFill="1" applyBorder="1" applyAlignment="1" applyProtection="1">
      <alignment vertical="center" wrapText="1"/>
    </xf>
    <xf numFmtId="0" fontId="44" fillId="0" borderId="0" xfId="0" applyFont="1" applyFill="1" applyBorder="1" applyAlignment="1">
      <alignment vertical="center" wrapText="1"/>
    </xf>
    <xf numFmtId="0" fontId="30" fillId="0" borderId="0" xfId="35" applyFont="1" applyFill="1" applyBorder="1" applyAlignment="1" applyProtection="1">
      <alignment vertical="center" wrapText="1"/>
    </xf>
    <xf numFmtId="0" fontId="42" fillId="0" borderId="0" xfId="0" applyFont="1" applyBorder="1" applyAlignment="1">
      <alignment horizontal="center" vertical="center" wrapText="1"/>
    </xf>
    <xf numFmtId="0" fontId="0" fillId="0" borderId="0" xfId="0" applyBorder="1"/>
    <xf numFmtId="0" fontId="38" fillId="0" borderId="12" xfId="0" applyFont="1" applyFill="1" applyBorder="1" applyAlignment="1">
      <alignment horizontal="right" vertical="center"/>
    </xf>
    <xf numFmtId="0" fontId="38" fillId="0" borderId="13" xfId="0" applyFont="1" applyFill="1" applyBorder="1" applyAlignment="1">
      <alignment horizontal="center" vertical="center"/>
    </xf>
    <xf numFmtId="0" fontId="46" fillId="0" borderId="0" xfId="0" applyFont="1"/>
    <xf numFmtId="0" fontId="47" fillId="0" borderId="0" xfId="0" applyFont="1"/>
    <xf numFmtId="0" fontId="46" fillId="33" borderId="0" xfId="0" applyFont="1" applyFill="1"/>
    <xf numFmtId="0" fontId="48" fillId="33" borderId="0" xfId="0" applyFont="1" applyFill="1"/>
    <xf numFmtId="0" fontId="41" fillId="0" borderId="14" xfId="0" applyFont="1" applyBorder="1" applyAlignment="1">
      <alignment vertical="center"/>
    </xf>
    <xf numFmtId="0" fontId="49" fillId="0" borderId="0" xfId="0" applyFont="1" applyAlignment="1">
      <alignment vertical="center"/>
    </xf>
    <xf numFmtId="0" fontId="41" fillId="0" borderId="1" xfId="0" applyFont="1" applyFill="1" applyBorder="1" applyAlignment="1">
      <alignment vertical="center"/>
    </xf>
    <xf numFmtId="0" fontId="36" fillId="0" borderId="6" xfId="0" applyFont="1" applyBorder="1" applyAlignment="1">
      <alignment vertical="center"/>
    </xf>
    <xf numFmtId="0" fontId="36" fillId="0" borderId="15" xfId="0" applyFont="1" applyBorder="1" applyAlignment="1">
      <alignment vertical="center"/>
    </xf>
    <xf numFmtId="0" fontId="36" fillId="0" borderId="16" xfId="0" applyFont="1" applyBorder="1" applyAlignment="1">
      <alignment horizontal="center" vertical="center"/>
    </xf>
    <xf numFmtId="0" fontId="36" fillId="0" borderId="11"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36"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44" fontId="38" fillId="0" borderId="15" xfId="28" applyFont="1" applyFill="1" applyBorder="1" applyAlignment="1">
      <alignment vertical="center"/>
    </xf>
    <xf numFmtId="0" fontId="45" fillId="34" borderId="6" xfId="0" applyFont="1" applyFill="1" applyBorder="1" applyAlignment="1">
      <alignment horizontal="center" vertical="center" wrapText="1"/>
    </xf>
    <xf numFmtId="0" fontId="58" fillId="34" borderId="6" xfId="0" applyFont="1" applyFill="1" applyBorder="1" applyAlignment="1">
      <alignment horizontal="center" vertical="center" wrapText="1"/>
    </xf>
    <xf numFmtId="14" fontId="59" fillId="34" borderId="6" xfId="0" applyNumberFormat="1" applyFont="1" applyFill="1" applyBorder="1" applyAlignment="1">
      <alignment horizontal="center" vertical="center" wrapText="1"/>
    </xf>
    <xf numFmtId="0" fontId="60" fillId="34" borderId="6" xfId="0" applyFont="1" applyFill="1" applyBorder="1" applyAlignment="1">
      <alignment horizontal="center" vertical="center"/>
    </xf>
    <xf numFmtId="0" fontId="60" fillId="34" borderId="6" xfId="0" applyFont="1" applyFill="1" applyBorder="1" applyAlignment="1">
      <alignment horizontal="left" vertical="center" wrapText="1"/>
    </xf>
    <xf numFmtId="0" fontId="60" fillId="34" borderId="6" xfId="0" applyFont="1" applyFill="1" applyBorder="1" applyAlignment="1">
      <alignment horizontal="center" vertical="center" wrapText="1"/>
    </xf>
    <xf numFmtId="0" fontId="61" fillId="36" borderId="6" xfId="0" applyFont="1" applyFill="1" applyBorder="1" applyAlignment="1">
      <alignment horizontal="center" vertical="center" wrapText="1"/>
    </xf>
    <xf numFmtId="0" fontId="60" fillId="35" borderId="6" xfId="0" applyFont="1" applyFill="1" applyBorder="1" applyAlignment="1">
      <alignment horizontal="center" vertical="center"/>
    </xf>
    <xf numFmtId="0" fontId="60" fillId="35" borderId="6" xfId="0" applyFont="1" applyFill="1" applyBorder="1" applyAlignment="1">
      <alignment horizontal="left" vertical="center" wrapText="1"/>
    </xf>
    <xf numFmtId="0" fontId="60" fillId="35" borderId="6" xfId="0" applyFont="1" applyFill="1" applyBorder="1" applyAlignment="1">
      <alignment horizontal="center" vertical="center" wrapText="1"/>
    </xf>
    <xf numFmtId="0" fontId="62" fillId="35" borderId="6" xfId="0" applyFont="1" applyFill="1" applyBorder="1" applyAlignment="1">
      <alignment horizontal="center" vertical="center"/>
    </xf>
    <xf numFmtId="0" fontId="62" fillId="34" borderId="6" xfId="0" applyFont="1" applyFill="1" applyBorder="1" applyAlignment="1">
      <alignment horizontal="center" vertical="center"/>
    </xf>
    <xf numFmtId="0" fontId="30" fillId="34" borderId="6" xfId="35" applyFill="1" applyBorder="1" applyAlignment="1" applyProtection="1">
      <alignment vertical="center" wrapText="1"/>
    </xf>
    <xf numFmtId="0" fontId="30" fillId="35" borderId="6" xfId="35" applyFill="1" applyBorder="1" applyAlignment="1" applyProtection="1">
      <alignment vertical="center" wrapText="1"/>
    </xf>
    <xf numFmtId="0" fontId="38" fillId="0" borderId="43" xfId="0" applyFont="1" applyFill="1" applyBorder="1" applyAlignment="1">
      <alignment horizontal="center" vertical="center"/>
    </xf>
    <xf numFmtId="164" fontId="38" fillId="0" borderId="3" xfId="0" applyNumberFormat="1" applyFont="1" applyFill="1" applyBorder="1" applyAlignment="1">
      <alignment vertical="center"/>
    </xf>
    <xf numFmtId="0" fontId="38" fillId="0" borderId="0" xfId="0" applyFont="1" applyFill="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lignment horizontal="left" vertical="center"/>
    </xf>
    <xf numFmtId="44" fontId="38" fillId="0" borderId="6" xfId="28" applyFont="1" applyFill="1" applyBorder="1" applyAlignment="1">
      <alignment horizontal="center" vertical="center"/>
    </xf>
    <xf numFmtId="0" fontId="38" fillId="0" borderId="0" xfId="0" applyFont="1" applyFill="1" applyAlignment="1">
      <alignment horizontal="center" vertical="center"/>
    </xf>
    <xf numFmtId="164" fontId="38" fillId="0" borderId="9" xfId="0" applyNumberFormat="1" applyFont="1" applyFill="1" applyBorder="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left" vertical="center"/>
    </xf>
    <xf numFmtId="44" fontId="20" fillId="0" borderId="0" xfId="28" applyFont="1" applyFill="1" applyAlignment="1">
      <alignment horizontal="center" vertical="center"/>
    </xf>
    <xf numFmtId="0" fontId="0" fillId="0" borderId="0" xfId="0" applyFill="1" applyBorder="1" applyAlignment="1">
      <alignment vertical="center"/>
    </xf>
    <xf numFmtId="0" fontId="0" fillId="0" borderId="0" xfId="0" applyAlignment="1">
      <alignment vertical="center"/>
    </xf>
    <xf numFmtId="0" fontId="38" fillId="0" borderId="0" xfId="0" applyFont="1" applyAlignment="1">
      <alignment vertical="center"/>
    </xf>
    <xf numFmtId="0" fontId="40" fillId="0" borderId="0" xfId="0" applyFont="1" applyAlignment="1">
      <alignment vertical="center"/>
    </xf>
    <xf numFmtId="0" fontId="38" fillId="0" borderId="1" xfId="0" applyFont="1" applyBorder="1" applyAlignment="1">
      <alignment vertical="center"/>
    </xf>
    <xf numFmtId="0" fontId="38" fillId="0" borderId="3" xfId="0" applyFont="1" applyBorder="1" applyAlignment="1">
      <alignment vertical="center"/>
    </xf>
    <xf numFmtId="164" fontId="38" fillId="0" borderId="3" xfId="28" applyNumberFormat="1" applyFont="1" applyBorder="1" applyAlignment="1">
      <alignment vertical="center"/>
    </xf>
    <xf numFmtId="164" fontId="38" fillId="0" borderId="9" xfId="28" applyNumberFormat="1" applyFont="1" applyBorder="1" applyAlignment="1">
      <alignment vertical="center"/>
    </xf>
    <xf numFmtId="0" fontId="38" fillId="0" borderId="6" xfId="0" applyFont="1" applyBorder="1" applyAlignment="1">
      <alignment horizontal="center" vertical="center"/>
    </xf>
    <xf numFmtId="0" fontId="38" fillId="0" borderId="0" xfId="0" applyFont="1" applyAlignment="1">
      <alignment horizontal="center" vertical="center"/>
    </xf>
    <xf numFmtId="0" fontId="38" fillId="0" borderId="0" xfId="0" applyFont="1" applyFill="1" applyAlignment="1">
      <alignment horizontal="left" vertical="center"/>
    </xf>
    <xf numFmtId="44" fontId="38" fillId="0" borderId="0" xfId="28" applyFont="1" applyFill="1" applyAlignment="1">
      <alignment vertical="center"/>
    </xf>
    <xf numFmtId="0" fontId="0" fillId="43" borderId="3" xfId="0" applyFont="1" applyFill="1" applyBorder="1" applyAlignment="1">
      <alignment vertical="center"/>
    </xf>
    <xf numFmtId="44" fontId="0" fillId="43" borderId="0" xfId="0" applyNumberFormat="1" applyFont="1" applyFill="1" applyBorder="1" applyAlignment="1">
      <alignment vertical="center"/>
    </xf>
    <xf numFmtId="0" fontId="0" fillId="43" borderId="0" xfId="0" applyFont="1" applyFill="1" applyBorder="1" applyAlignment="1">
      <alignment vertical="center"/>
    </xf>
    <xf numFmtId="0" fontId="0" fillId="43" borderId="0" xfId="0" applyFont="1" applyFill="1" applyBorder="1" applyAlignment="1">
      <alignment vertical="center" wrapText="1"/>
    </xf>
    <xf numFmtId="0" fontId="0" fillId="43" borderId="4" xfId="0" applyFont="1" applyFill="1" applyBorder="1" applyAlignment="1">
      <alignment vertical="center"/>
    </xf>
    <xf numFmtId="0" fontId="0" fillId="43" borderId="9" xfId="0" applyFont="1" applyFill="1" applyBorder="1" applyAlignment="1">
      <alignment vertical="center" wrapText="1"/>
    </xf>
    <xf numFmtId="44" fontId="0" fillId="43" borderId="8" xfId="0" applyNumberFormat="1" applyFont="1" applyFill="1" applyBorder="1" applyAlignment="1">
      <alignment vertical="center"/>
    </xf>
    <xf numFmtId="0" fontId="0" fillId="43" borderId="8" xfId="0" applyFont="1" applyFill="1" applyBorder="1" applyAlignment="1">
      <alignment vertical="center"/>
    </xf>
    <xf numFmtId="0" fontId="0" fillId="43" borderId="5" xfId="0" applyFont="1" applyFill="1" applyBorder="1" applyAlignment="1">
      <alignment vertical="center"/>
    </xf>
    <xf numFmtId="0" fontId="36" fillId="0" borderId="44" xfId="0" applyFont="1" applyBorder="1" applyAlignment="1">
      <alignment horizontal="center" vertical="center"/>
    </xf>
    <xf numFmtId="0" fontId="36" fillId="0" borderId="45" xfId="0" applyFont="1" applyBorder="1" applyAlignment="1">
      <alignment horizontal="center" vertical="center"/>
    </xf>
    <xf numFmtId="0" fontId="64" fillId="34" borderId="16" xfId="35" applyFont="1" applyFill="1" applyBorder="1" applyAlignment="1" applyProtection="1">
      <alignment vertical="center" wrapText="1"/>
    </xf>
    <xf numFmtId="0" fontId="64" fillId="34" borderId="6" xfId="35" applyFont="1" applyFill="1" applyBorder="1" applyAlignment="1" applyProtection="1">
      <alignment vertical="center" wrapText="1"/>
    </xf>
    <xf numFmtId="0" fontId="64" fillId="34" borderId="15" xfId="35" applyFont="1" applyFill="1" applyBorder="1" applyAlignment="1" applyProtection="1">
      <alignment vertical="center" wrapText="1"/>
    </xf>
    <xf numFmtId="0" fontId="64" fillId="0" borderId="16" xfId="35" applyFont="1" applyFill="1" applyBorder="1" applyAlignment="1" applyProtection="1">
      <alignment vertical="center" wrapText="1"/>
    </xf>
    <xf numFmtId="0" fontId="0" fillId="0" borderId="0" xfId="0" applyFill="1"/>
    <xf numFmtId="0" fontId="64" fillId="0" borderId="6" xfId="35" applyFont="1" applyFill="1" applyBorder="1" applyAlignment="1" applyProtection="1">
      <alignment vertical="center" wrapText="1"/>
    </xf>
    <xf numFmtId="0" fontId="64" fillId="0" borderId="15" xfId="35" applyFont="1" applyFill="1" applyBorder="1" applyAlignment="1" applyProtection="1">
      <alignment vertical="center" wrapText="1"/>
    </xf>
    <xf numFmtId="0" fontId="0" fillId="0" borderId="0" xfId="0" applyAlignment="1">
      <alignment horizontal="center"/>
    </xf>
    <xf numFmtId="0" fontId="0" fillId="0" borderId="0" xfId="0" applyFill="1" applyAlignment="1">
      <alignment horizontal="center"/>
    </xf>
    <xf numFmtId="0" fontId="38" fillId="0" borderId="6" xfId="0" applyFont="1" applyFill="1" applyBorder="1" applyAlignment="1">
      <alignment horizontal="left" vertical="center"/>
    </xf>
    <xf numFmtId="0" fontId="38" fillId="33" borderId="6" xfId="0" applyFont="1" applyFill="1" applyBorder="1" applyAlignment="1">
      <alignment horizontal="center" vertical="center"/>
    </xf>
    <xf numFmtId="0" fontId="38" fillId="0" borderId="6" xfId="0" applyFont="1" applyFill="1" applyBorder="1" applyAlignment="1">
      <alignment horizontal="left" vertical="center"/>
    </xf>
    <xf numFmtId="0" fontId="38" fillId="0" borderId="6" xfId="0" applyFont="1" applyFill="1" applyBorder="1" applyAlignment="1">
      <alignment horizontal="left" vertical="center"/>
    </xf>
    <xf numFmtId="0" fontId="38" fillId="0" borderId="6" xfId="0" applyFont="1" applyFill="1" applyBorder="1" applyAlignment="1">
      <alignment horizontal="left" vertical="center"/>
    </xf>
    <xf numFmtId="0" fontId="38" fillId="0" borderId="6" xfId="0" applyFont="1" applyFill="1" applyBorder="1" applyAlignment="1">
      <alignment horizontal="left" vertical="center"/>
    </xf>
    <xf numFmtId="0" fontId="40" fillId="34" borderId="6" xfId="0" applyFont="1" applyFill="1" applyBorder="1" applyAlignment="1">
      <alignment vertical="center" wrapText="1"/>
    </xf>
    <xf numFmtId="0" fontId="40" fillId="35" borderId="6" xfId="0" applyFont="1" applyFill="1" applyBorder="1" applyAlignment="1">
      <alignment vertical="center" wrapText="1"/>
    </xf>
    <xf numFmtId="0" fontId="36" fillId="44" borderId="1" xfId="0" applyFont="1" applyFill="1" applyBorder="1" applyAlignment="1">
      <alignment horizontal="center" vertical="center"/>
    </xf>
    <xf numFmtId="0" fontId="36" fillId="44" borderId="14" xfId="0" applyFont="1" applyFill="1" applyBorder="1" applyAlignment="1">
      <alignment horizontal="center" vertical="center"/>
    </xf>
    <xf numFmtId="0" fontId="36" fillId="44" borderId="2" xfId="0" applyFont="1" applyFill="1" applyBorder="1" applyAlignment="1">
      <alignment horizontal="center" vertical="center"/>
    </xf>
    <xf numFmtId="0" fontId="38" fillId="0" borderId="6" xfId="0" applyFont="1" applyFill="1" applyBorder="1" applyAlignment="1">
      <alignment horizontal="left" vertical="center"/>
    </xf>
    <xf numFmtId="0" fontId="58" fillId="34" borderId="6" xfId="0" applyFont="1" applyFill="1" applyBorder="1" applyAlignment="1">
      <alignment horizontal="center" vertical="center" wrapText="1"/>
    </xf>
    <xf numFmtId="0" fontId="60" fillId="35" borderId="6" xfId="0" applyFont="1" applyFill="1" applyBorder="1" applyAlignment="1">
      <alignment horizontal="center" vertical="center"/>
    </xf>
    <xf numFmtId="0" fontId="60" fillId="35" borderId="6" xfId="0" applyFont="1" applyFill="1" applyBorder="1" applyAlignment="1">
      <alignment horizontal="left" vertical="center"/>
    </xf>
    <xf numFmtId="0" fontId="60" fillId="34" borderId="6" xfId="0" applyFont="1" applyFill="1" applyBorder="1" applyAlignment="1">
      <alignment horizontal="center" vertical="center"/>
    </xf>
    <xf numFmtId="0" fontId="60" fillId="34" borderId="6" xfId="0" applyFont="1" applyFill="1" applyBorder="1" applyAlignment="1">
      <alignment horizontal="left" vertical="center"/>
    </xf>
    <xf numFmtId="0" fontId="62" fillId="35" borderId="6" xfId="0" applyFont="1" applyFill="1" applyBorder="1" applyAlignment="1">
      <alignment horizontal="center" vertical="center"/>
    </xf>
    <xf numFmtId="0" fontId="58" fillId="34" borderId="6" xfId="0" applyFont="1" applyFill="1" applyBorder="1" applyAlignment="1">
      <alignment horizontal="center" vertical="center"/>
    </xf>
    <xf numFmtId="0" fontId="62" fillId="34" borderId="6" xfId="0" applyFont="1" applyFill="1" applyBorder="1" applyAlignment="1">
      <alignment horizontal="center" vertical="center"/>
    </xf>
    <xf numFmtId="0" fontId="38" fillId="0" borderId="4" xfId="0" applyFont="1" applyFill="1" applyBorder="1" applyAlignment="1">
      <alignment horizontal="left" vertical="center"/>
    </xf>
    <xf numFmtId="0" fontId="38" fillId="0" borderId="4" xfId="0" applyFont="1" applyBorder="1" applyAlignment="1">
      <alignment horizontal="left" vertical="center"/>
    </xf>
    <xf numFmtId="0" fontId="38" fillId="0" borderId="8" xfId="0" applyFont="1" applyBorder="1" applyAlignment="1">
      <alignment horizontal="left" vertical="center"/>
    </xf>
    <xf numFmtId="0" fontId="38" fillId="0" borderId="5" xfId="0" applyFont="1" applyBorder="1" applyAlignment="1">
      <alignment horizontal="left" vertical="center"/>
    </xf>
    <xf numFmtId="0" fontId="38" fillId="0" borderId="14" xfId="0" applyFont="1" applyBorder="1" applyAlignment="1">
      <alignment horizontal="center" vertical="center"/>
    </xf>
    <xf numFmtId="0" fontId="38" fillId="0" borderId="2" xfId="0" applyFont="1" applyBorder="1" applyAlignment="1">
      <alignment horizontal="center" vertical="center"/>
    </xf>
    <xf numFmtId="0" fontId="40" fillId="37" borderId="1" xfId="0" applyFont="1" applyFill="1" applyBorder="1" applyAlignment="1">
      <alignment horizontal="left" vertical="center" wrapText="1"/>
    </xf>
    <xf numFmtId="0" fontId="40" fillId="37" borderId="14" xfId="0" applyFont="1" applyFill="1" applyBorder="1" applyAlignment="1">
      <alignment horizontal="left" vertical="center" wrapText="1"/>
    </xf>
    <xf numFmtId="0" fontId="40" fillId="37" borderId="2" xfId="0" applyFont="1" applyFill="1" applyBorder="1" applyAlignment="1">
      <alignment horizontal="left" vertical="center" wrapText="1"/>
    </xf>
    <xf numFmtId="0" fontId="40" fillId="37" borderId="3" xfId="0" applyFont="1" applyFill="1" applyBorder="1" applyAlignment="1">
      <alignment horizontal="left" vertical="center" wrapText="1"/>
    </xf>
    <xf numFmtId="0" fontId="40" fillId="37" borderId="0" xfId="0" applyFont="1" applyFill="1" applyBorder="1" applyAlignment="1">
      <alignment horizontal="left" vertical="center" wrapText="1"/>
    </xf>
    <xf numFmtId="0" fontId="40" fillId="37" borderId="4" xfId="0" applyFont="1" applyFill="1" applyBorder="1" applyAlignment="1">
      <alignment horizontal="left" vertical="center" wrapText="1"/>
    </xf>
    <xf numFmtId="0" fontId="40" fillId="37" borderId="9" xfId="0" applyFont="1" applyFill="1" applyBorder="1" applyAlignment="1">
      <alignment horizontal="left" vertical="center" wrapText="1"/>
    </xf>
    <xf numFmtId="0" fontId="40" fillId="37" borderId="8" xfId="0" applyFont="1" applyFill="1" applyBorder="1" applyAlignment="1">
      <alignment horizontal="left" vertical="center" wrapText="1"/>
    </xf>
    <xf numFmtId="0" fontId="40" fillId="37" borderId="5" xfId="0" applyFont="1" applyFill="1" applyBorder="1" applyAlignment="1">
      <alignment horizontal="left" vertical="center" wrapText="1"/>
    </xf>
    <xf numFmtId="0" fontId="63" fillId="38" borderId="1" xfId="0" applyFont="1" applyFill="1" applyBorder="1" applyAlignment="1">
      <alignment horizontal="center" vertical="center"/>
    </xf>
    <xf numFmtId="0" fontId="63" fillId="38" borderId="14" xfId="0" applyFont="1" applyFill="1" applyBorder="1" applyAlignment="1">
      <alignment horizontal="center" vertical="center"/>
    </xf>
    <xf numFmtId="0" fontId="63" fillId="38" borderId="2" xfId="0" applyFont="1" applyFill="1" applyBorder="1" applyAlignment="1">
      <alignment horizontal="center" vertical="center"/>
    </xf>
    <xf numFmtId="0" fontId="63" fillId="33" borderId="0" xfId="0" applyFont="1" applyFill="1" applyAlignment="1">
      <alignment horizontal="center" vertical="center"/>
    </xf>
    <xf numFmtId="0" fontId="50" fillId="39" borderId="1" xfId="0" applyFont="1" applyFill="1" applyBorder="1" applyAlignment="1">
      <alignment horizontal="left" vertical="center" wrapText="1"/>
    </xf>
    <xf numFmtId="0" fontId="50" fillId="39" borderId="14" xfId="0" applyFont="1" applyFill="1" applyBorder="1" applyAlignment="1">
      <alignment horizontal="left" vertical="center" wrapText="1"/>
    </xf>
    <xf numFmtId="0" fontId="50" fillId="39" borderId="2" xfId="0" applyFont="1" applyFill="1" applyBorder="1" applyAlignment="1">
      <alignment horizontal="left" vertical="center" wrapText="1"/>
    </xf>
    <xf numFmtId="0" fontId="50" fillId="39" borderId="3" xfId="0" applyFont="1" applyFill="1" applyBorder="1" applyAlignment="1">
      <alignment horizontal="left" vertical="center" wrapText="1"/>
    </xf>
    <xf numFmtId="0" fontId="50" fillId="39" borderId="0" xfId="0" applyFont="1" applyFill="1" applyBorder="1" applyAlignment="1">
      <alignment horizontal="left" vertical="center" wrapText="1"/>
    </xf>
    <xf numFmtId="0" fontId="50" fillId="39" borderId="4" xfId="0" applyFont="1" applyFill="1" applyBorder="1" applyAlignment="1">
      <alignment horizontal="left" vertical="center" wrapText="1"/>
    </xf>
    <xf numFmtId="0" fontId="50" fillId="39" borderId="9" xfId="0" applyFont="1" applyFill="1" applyBorder="1" applyAlignment="1">
      <alignment horizontal="left" vertical="center" wrapText="1"/>
    </xf>
    <xf numFmtId="0" fontId="50" fillId="39" borderId="8" xfId="0" applyFont="1" applyFill="1" applyBorder="1" applyAlignment="1">
      <alignment horizontal="left" vertical="center" wrapText="1"/>
    </xf>
    <xf numFmtId="0" fontId="50" fillId="39" borderId="5" xfId="0" applyFont="1" applyFill="1" applyBorder="1" applyAlignment="1">
      <alignment horizontal="left" vertical="center" wrapText="1"/>
    </xf>
    <xf numFmtId="0" fontId="38" fillId="0" borderId="24" xfId="0" applyFont="1" applyFill="1" applyBorder="1" applyAlignment="1">
      <alignment horizontal="left" vertical="center"/>
    </xf>
    <xf numFmtId="0" fontId="38" fillId="0" borderId="25" xfId="0" applyFont="1" applyFill="1" applyBorder="1" applyAlignment="1">
      <alignment horizontal="left" vertical="center"/>
    </xf>
    <xf numFmtId="0" fontId="38" fillId="0" borderId="26" xfId="0" applyFont="1" applyFill="1" applyBorder="1" applyAlignment="1">
      <alignment horizontal="left" vertical="center"/>
    </xf>
    <xf numFmtId="0" fontId="38" fillId="0" borderId="8" xfId="0" applyFont="1" applyFill="1" applyBorder="1" applyAlignment="1">
      <alignment horizontal="left" vertical="center"/>
    </xf>
    <xf numFmtId="0" fontId="38" fillId="0" borderId="5" xfId="0" applyFont="1" applyFill="1" applyBorder="1" applyAlignment="1">
      <alignment horizontal="left" vertical="center"/>
    </xf>
    <xf numFmtId="0" fontId="63" fillId="41" borderId="1" xfId="0" applyFont="1" applyFill="1" applyBorder="1" applyAlignment="1">
      <alignment horizontal="center" vertical="center"/>
    </xf>
    <xf numFmtId="0" fontId="63" fillId="41" borderId="14" xfId="0" applyFont="1" applyFill="1" applyBorder="1" applyAlignment="1">
      <alignment horizontal="center" vertical="center"/>
    </xf>
    <xf numFmtId="0" fontId="63" fillId="41" borderId="2" xfId="0" applyFont="1" applyFill="1" applyBorder="1" applyAlignment="1">
      <alignment horizontal="center" vertical="center"/>
    </xf>
    <xf numFmtId="0" fontId="38" fillId="0" borderId="6" xfId="0" applyFont="1" applyFill="1" applyBorder="1" applyAlignment="1">
      <alignment horizontal="left" vertical="center"/>
    </xf>
    <xf numFmtId="0" fontId="38" fillId="0" borderId="30" xfId="0" applyFont="1" applyFill="1" applyBorder="1" applyAlignment="1">
      <alignment horizontal="left" vertical="center"/>
    </xf>
    <xf numFmtId="0" fontId="38" fillId="0" borderId="31" xfId="0" applyFont="1" applyFill="1" applyBorder="1" applyAlignment="1">
      <alignment horizontal="left" vertical="center"/>
    </xf>
    <xf numFmtId="0" fontId="38" fillId="0" borderId="32" xfId="0" applyFont="1" applyFill="1" applyBorder="1" applyAlignment="1">
      <alignment horizontal="left" vertical="center"/>
    </xf>
    <xf numFmtId="0" fontId="42" fillId="0" borderId="27" xfId="0" applyFont="1" applyFill="1" applyBorder="1" applyAlignment="1">
      <alignment horizontal="center" vertical="center"/>
    </xf>
    <xf numFmtId="0" fontId="42" fillId="0" borderId="28" xfId="0" applyFont="1" applyFill="1" applyBorder="1" applyAlignment="1">
      <alignment horizontal="center" vertical="center"/>
    </xf>
    <xf numFmtId="0" fontId="42" fillId="0" borderId="29" xfId="0" applyFont="1" applyFill="1" applyBorder="1" applyAlignment="1">
      <alignment horizontal="center" vertical="center"/>
    </xf>
    <xf numFmtId="0" fontId="58" fillId="34" borderId="6" xfId="0" applyFont="1" applyFill="1" applyBorder="1" applyAlignment="1">
      <alignment horizontal="center" vertical="center"/>
    </xf>
    <xf numFmtId="0" fontId="58" fillId="34" borderId="6" xfId="0" applyFont="1" applyFill="1" applyBorder="1" applyAlignment="1">
      <alignment horizontal="center" vertical="center" wrapText="1"/>
    </xf>
    <xf numFmtId="0" fontId="61" fillId="36" borderId="6" xfId="0" applyFont="1" applyFill="1" applyBorder="1" applyAlignment="1">
      <alignment horizontal="center" vertical="center" wrapText="1"/>
    </xf>
    <xf numFmtId="0" fontId="60" fillId="34" borderId="6" xfId="0" applyFont="1" applyFill="1" applyBorder="1" applyAlignment="1">
      <alignment horizontal="center" vertical="center"/>
    </xf>
    <xf numFmtId="0" fontId="60" fillId="34" borderId="6" xfId="0" applyFont="1" applyFill="1" applyBorder="1" applyAlignment="1">
      <alignment horizontal="left" vertical="center"/>
    </xf>
    <xf numFmtId="0" fontId="60" fillId="35" borderId="6" xfId="0" applyFont="1" applyFill="1" applyBorder="1" applyAlignment="1">
      <alignment horizontal="center" vertical="center"/>
    </xf>
    <xf numFmtId="0" fontId="60" fillId="35" borderId="6" xfId="0" applyFont="1" applyFill="1" applyBorder="1" applyAlignment="1">
      <alignment horizontal="left" vertical="center"/>
    </xf>
    <xf numFmtId="0" fontId="60" fillId="34" borderId="6" xfId="0" applyFont="1" applyFill="1" applyBorder="1" applyAlignment="1">
      <alignment horizontal="center" vertical="center" wrapText="1"/>
    </xf>
    <xf numFmtId="0" fontId="60" fillId="35" borderId="6" xfId="0" applyFont="1" applyFill="1" applyBorder="1" applyAlignment="1">
      <alignment horizontal="center" vertical="center" wrapText="1"/>
    </xf>
    <xf numFmtId="0" fontId="62" fillId="34" borderId="6" xfId="0" applyFont="1" applyFill="1" applyBorder="1" applyAlignment="1">
      <alignment horizontal="center" vertical="center"/>
    </xf>
    <xf numFmtId="0" fontId="0" fillId="0" borderId="45" xfId="0" applyBorder="1" applyAlignment="1">
      <alignment horizontal="center"/>
    </xf>
    <xf numFmtId="0" fontId="0" fillId="0" borderId="46" xfId="0" applyBorder="1" applyAlignment="1">
      <alignment horizontal="center"/>
    </xf>
    <xf numFmtId="0" fontId="0" fillId="0" borderId="20" xfId="0" applyBorder="1" applyAlignment="1">
      <alignment horizontal="center"/>
    </xf>
    <xf numFmtId="0" fontId="0" fillId="0" borderId="44" xfId="0" applyFill="1" applyBorder="1" applyAlignment="1">
      <alignment horizontal="center"/>
    </xf>
    <xf numFmtId="0" fontId="0" fillId="0" borderId="33" xfId="0" applyFill="1" applyBorder="1" applyAlignment="1">
      <alignment horizontal="center"/>
    </xf>
    <xf numFmtId="0" fontId="0" fillId="0" borderId="19" xfId="0" applyFill="1" applyBorder="1" applyAlignment="1">
      <alignment horizontal="center"/>
    </xf>
    <xf numFmtId="0" fontId="0" fillId="0" borderId="44" xfId="0" applyBorder="1" applyAlignment="1">
      <alignment horizontal="center"/>
    </xf>
    <xf numFmtId="0" fontId="0" fillId="0" borderId="33" xfId="0" applyBorder="1" applyAlignment="1">
      <alignment horizontal="center"/>
    </xf>
    <xf numFmtId="0" fontId="0" fillId="0" borderId="19" xfId="0" applyBorder="1" applyAlignment="1">
      <alignment horizontal="center"/>
    </xf>
    <xf numFmtId="0" fontId="0" fillId="0" borderId="45" xfId="0" applyFill="1" applyBorder="1" applyAlignment="1">
      <alignment horizontal="center"/>
    </xf>
    <xf numFmtId="0" fontId="0" fillId="0" borderId="46" xfId="0" applyFill="1" applyBorder="1" applyAlignment="1">
      <alignment horizontal="center"/>
    </xf>
    <xf numFmtId="0" fontId="0" fillId="0" borderId="20" xfId="0" applyFill="1" applyBorder="1" applyAlignment="1">
      <alignment horizontal="center"/>
    </xf>
    <xf numFmtId="0" fontId="65" fillId="34" borderId="47" xfId="0" applyFont="1" applyFill="1" applyBorder="1" applyAlignment="1">
      <alignment horizontal="left" vertical="center" wrapText="1"/>
    </xf>
    <xf numFmtId="0" fontId="65" fillId="34" borderId="48" xfId="0" applyFont="1" applyFill="1" applyBorder="1" applyAlignment="1">
      <alignment horizontal="left" vertical="center" wrapText="1"/>
    </xf>
    <xf numFmtId="0" fontId="65" fillId="34" borderId="49" xfId="0" applyFont="1" applyFill="1" applyBorder="1" applyAlignment="1">
      <alignment horizontal="left" vertical="center" wrapText="1"/>
    </xf>
    <xf numFmtId="0" fontId="65" fillId="0" borderId="47"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9" xfId="0" applyFont="1" applyFill="1" applyBorder="1" applyAlignment="1">
      <alignment horizontal="left" vertical="center" wrapText="1"/>
    </xf>
    <xf numFmtId="0" fontId="51" fillId="0" borderId="6" xfId="0" applyFont="1" applyBorder="1" applyAlignment="1">
      <alignment horizontal="left" vertical="center" wrapText="1" indent="2"/>
    </xf>
    <xf numFmtId="0" fontId="52" fillId="0" borderId="6" xfId="0" applyFont="1" applyBorder="1" applyAlignment="1">
      <alignment horizontal="center"/>
    </xf>
    <xf numFmtId="0" fontId="7" fillId="42" borderId="6" xfId="0" applyFont="1" applyFill="1" applyBorder="1" applyAlignment="1">
      <alignment horizontal="left" vertical="center" wrapText="1"/>
    </xf>
    <xf numFmtId="0" fontId="48" fillId="0" borderId="6" xfId="0" applyFont="1" applyBorder="1" applyAlignment="1">
      <alignment horizontal="left" vertical="center" wrapText="1"/>
    </xf>
    <xf numFmtId="0" fontId="68" fillId="45" borderId="6" xfId="0" applyFont="1" applyFill="1" applyBorder="1" applyAlignment="1">
      <alignment horizontal="left" vertical="center" wrapText="1"/>
    </xf>
    <xf numFmtId="0" fontId="69" fillId="45" borderId="6" xfId="0" applyFont="1" applyFill="1" applyBorder="1" applyAlignment="1">
      <alignment horizontal="left" vertical="center" wrapText="1"/>
    </xf>
    <xf numFmtId="0" fontId="49" fillId="0" borderId="6" xfId="0" applyFont="1" applyBorder="1" applyAlignment="1">
      <alignment horizontal="center" vertical="center"/>
    </xf>
    <xf numFmtId="0" fontId="53" fillId="0" borderId="7" xfId="0" applyFont="1" applyFill="1" applyBorder="1" applyAlignment="1">
      <alignment horizontal="left" vertical="center"/>
    </xf>
    <xf numFmtId="0" fontId="53" fillId="0" borderId="12" xfId="0" applyFont="1" applyFill="1" applyBorder="1" applyAlignment="1">
      <alignment horizontal="left" vertical="center"/>
    </xf>
    <xf numFmtId="0" fontId="17" fillId="42" borderId="6" xfId="0" applyFont="1" applyFill="1" applyBorder="1" applyAlignment="1">
      <alignment horizontal="left" vertical="center" wrapText="1"/>
    </xf>
    <xf numFmtId="0" fontId="54" fillId="0" borderId="6" xfId="0" applyFont="1" applyBorder="1" applyAlignment="1">
      <alignment horizontal="left" vertical="center" wrapText="1" indent="2"/>
    </xf>
    <xf numFmtId="0" fontId="41" fillId="0" borderId="24" xfId="0" applyFont="1" applyBorder="1" applyAlignment="1">
      <alignment horizontal="left" vertical="center" wrapText="1"/>
    </xf>
    <xf numFmtId="0" fontId="41" fillId="0" borderId="26" xfId="0" applyFont="1" applyBorder="1" applyAlignment="1">
      <alignment horizontal="left" vertical="center" wrapText="1"/>
    </xf>
    <xf numFmtId="0" fontId="55" fillId="0" borderId="0" xfId="0" applyFont="1" applyAlignment="1">
      <alignment horizontal="center"/>
    </xf>
    <xf numFmtId="0" fontId="43" fillId="0" borderId="6" xfId="0" applyFont="1" applyBorder="1" applyAlignment="1">
      <alignment horizontal="left" vertical="center" wrapText="1"/>
    </xf>
    <xf numFmtId="0" fontId="56" fillId="0" borderId="6" xfId="0" applyFont="1" applyBorder="1" applyAlignment="1">
      <alignment horizontal="center"/>
    </xf>
    <xf numFmtId="0" fontId="56" fillId="0" borderId="6" xfId="0" applyFont="1" applyBorder="1" applyAlignment="1">
      <alignment horizontal="center" vertical="center" wrapText="1"/>
    </xf>
    <xf numFmtId="0" fontId="55" fillId="0" borderId="0" xfId="0" applyFont="1" applyBorder="1" applyAlignment="1">
      <alignment horizontal="center"/>
    </xf>
    <xf numFmtId="0" fontId="54" fillId="0" borderId="6" xfId="0" applyFont="1" applyBorder="1" applyAlignment="1">
      <alignment horizontal="center" vertical="center" wrapText="1"/>
    </xf>
    <xf numFmtId="0" fontId="56" fillId="0" borderId="0" xfId="0" applyFont="1" applyAlignment="1">
      <alignment horizontal="center"/>
    </xf>
    <xf numFmtId="0" fontId="56" fillId="0" borderId="0" xfId="0" applyFont="1" applyAlignment="1">
      <alignment horizontal="center" vertical="center" wrapText="1"/>
    </xf>
    <xf numFmtId="0" fontId="56" fillId="0" borderId="0" xfId="0" applyFont="1" applyAlignment="1">
      <alignment horizontal="center" vertical="center"/>
    </xf>
    <xf numFmtId="0" fontId="6" fillId="42" borderId="24" xfId="0" applyFont="1" applyFill="1" applyBorder="1" applyAlignment="1">
      <alignment horizontal="left" vertical="center" wrapText="1"/>
    </xf>
    <xf numFmtId="0" fontId="57" fillId="42" borderId="25" xfId="0" applyFont="1" applyFill="1" applyBorder="1" applyAlignment="1">
      <alignment horizontal="left" vertical="center" wrapText="1"/>
    </xf>
    <xf numFmtId="0" fontId="57" fillId="42" borderId="26" xfId="0" applyFont="1" applyFill="1" applyBorder="1" applyAlignment="1">
      <alignment horizontal="left" vertical="center" wrapText="1"/>
    </xf>
    <xf numFmtId="0" fontId="43" fillId="0" borderId="6" xfId="0" applyFont="1" applyBorder="1" applyAlignment="1">
      <alignment horizontal="center" vertical="center" wrapText="1"/>
    </xf>
    <xf numFmtId="0" fontId="45" fillId="34" borderId="6" xfId="0" applyFont="1" applyFill="1" applyBorder="1" applyAlignment="1">
      <alignment horizontal="center" vertical="center"/>
    </xf>
    <xf numFmtId="14" fontId="59" fillId="34" borderId="6" xfId="0" applyNumberFormat="1" applyFont="1" applyFill="1" applyBorder="1" applyAlignment="1">
      <alignment horizontal="center" vertical="center"/>
    </xf>
    <xf numFmtId="0" fontId="61" fillId="36" borderId="6" xfId="0" applyFont="1" applyFill="1" applyBorder="1" applyAlignment="1">
      <alignment horizontal="center" vertical="center"/>
    </xf>
    <xf numFmtId="0" fontId="42" fillId="0" borderId="50" xfId="0" applyFont="1" applyFill="1" applyBorder="1" applyAlignment="1">
      <alignment horizontal="center" vertical="center"/>
    </xf>
    <xf numFmtId="0" fontId="42" fillId="0" borderId="16" xfId="0" applyFont="1" applyFill="1" applyBorder="1" applyAlignment="1">
      <alignment horizontal="center" vertical="center"/>
    </xf>
    <xf numFmtId="0" fontId="5" fillId="40" borderId="1" xfId="0" applyFont="1" applyFill="1" applyBorder="1" applyAlignment="1">
      <alignment horizontal="center" vertical="center" wrapText="1"/>
    </xf>
    <xf numFmtId="0" fontId="5" fillId="40" borderId="14" xfId="0" applyFont="1" applyFill="1" applyBorder="1" applyAlignment="1">
      <alignment horizontal="center" vertical="center" wrapText="1"/>
    </xf>
    <xf numFmtId="0" fontId="5" fillId="40" borderId="2" xfId="0" applyFont="1" applyFill="1" applyBorder="1" applyAlignment="1">
      <alignment horizontal="center" vertical="center" wrapText="1"/>
    </xf>
    <xf numFmtId="0" fontId="5" fillId="40" borderId="3" xfId="0" applyFont="1" applyFill="1" applyBorder="1" applyAlignment="1">
      <alignment horizontal="center" vertical="center" wrapText="1"/>
    </xf>
    <xf numFmtId="0" fontId="5" fillId="40" borderId="0" xfId="0" applyFont="1" applyFill="1" applyBorder="1" applyAlignment="1">
      <alignment horizontal="center" vertical="center" wrapText="1"/>
    </xf>
    <xf numFmtId="0" fontId="5" fillId="40" borderId="4" xfId="0" applyFont="1" applyFill="1" applyBorder="1" applyAlignment="1">
      <alignment horizontal="center" vertical="center" wrapText="1"/>
    </xf>
    <xf numFmtId="0" fontId="5" fillId="40" borderId="9" xfId="0" applyFont="1" applyFill="1" applyBorder="1" applyAlignment="1">
      <alignment horizontal="center" vertical="center" wrapText="1"/>
    </xf>
    <xf numFmtId="0" fontId="5" fillId="40" borderId="8" xfId="0" applyFont="1" applyFill="1" applyBorder="1" applyAlignment="1">
      <alignment horizontal="center" vertical="center" wrapText="1"/>
    </xf>
    <xf numFmtId="0" fontId="5" fillId="40" borderId="5" xfId="0" applyFont="1" applyFill="1" applyBorder="1" applyAlignment="1">
      <alignment horizontal="center" vertical="center" wrapText="1"/>
    </xf>
    <xf numFmtId="0" fontId="36" fillId="0" borderId="51" xfId="0" applyFont="1" applyBorder="1" applyAlignment="1">
      <alignment horizontal="center" vertical="center"/>
    </xf>
    <xf numFmtId="0" fontId="0" fillId="0" borderId="51" xfId="0"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0" fillId="0" borderId="51" xfId="0" applyFill="1" applyBorder="1" applyAlignment="1">
      <alignment horizontal="center"/>
    </xf>
    <xf numFmtId="0" fontId="0" fillId="0" borderId="52" xfId="0" applyFill="1" applyBorder="1" applyAlignment="1">
      <alignment horizontal="center"/>
    </xf>
    <xf numFmtId="0" fontId="0" fillId="0" borderId="53" xfId="0" applyFill="1" applyBorder="1" applyAlignment="1">
      <alignment horizontal="center"/>
    </xf>
    <xf numFmtId="0" fontId="70" fillId="34" borderId="10" xfId="0" applyFont="1" applyFill="1" applyBorder="1" applyAlignment="1">
      <alignment vertical="center" wrapText="1"/>
    </xf>
    <xf numFmtId="0" fontId="70" fillId="35" borderId="10" xfId="0" applyFont="1" applyFill="1" applyBorder="1" applyAlignment="1">
      <alignment vertical="center" wrapText="1"/>
    </xf>
    <xf numFmtId="0" fontId="70" fillId="35" borderId="13" xfId="0" applyFont="1" applyFill="1" applyBorder="1" applyAlignment="1">
      <alignment vertical="center" wrapText="1"/>
    </xf>
    <xf numFmtId="0" fontId="61" fillId="34" borderId="50" xfId="0" applyFont="1" applyFill="1" applyBorder="1" applyAlignment="1">
      <alignment horizontal="left" vertical="center"/>
    </xf>
    <xf numFmtId="0" fontId="70" fillId="34" borderId="11" xfId="0" applyFont="1" applyFill="1" applyBorder="1" applyAlignment="1">
      <alignment vertical="center" wrapText="1"/>
    </xf>
    <xf numFmtId="0" fontId="61" fillId="34" borderId="7" xfId="0" applyFont="1" applyFill="1" applyBorder="1" applyAlignment="1">
      <alignment horizontal="left" vertical="center"/>
    </xf>
    <xf numFmtId="0" fontId="61" fillId="34" borderId="12" xfId="0" applyFont="1" applyFill="1" applyBorder="1" applyAlignment="1">
      <alignment horizontal="left" vertical="center"/>
    </xf>
    <xf numFmtId="0" fontId="70" fillId="34" borderId="13" xfId="0" applyFont="1" applyFill="1" applyBorder="1" applyAlignment="1">
      <alignment vertical="center" wrapText="1"/>
    </xf>
    <xf numFmtId="0" fontId="61" fillId="35" borderId="50" xfId="0" applyFont="1" applyFill="1" applyBorder="1" applyAlignment="1">
      <alignment horizontal="left" vertical="center"/>
    </xf>
    <xf numFmtId="0" fontId="70" fillId="35" borderId="11" xfId="0" applyFont="1" applyFill="1" applyBorder="1" applyAlignment="1">
      <alignment vertical="center" wrapText="1"/>
    </xf>
    <xf numFmtId="0" fontId="61" fillId="35" borderId="7" xfId="0" applyFont="1" applyFill="1" applyBorder="1" applyAlignment="1">
      <alignment horizontal="left" vertical="center"/>
    </xf>
    <xf numFmtId="0" fontId="61" fillId="35" borderId="12" xfId="0" applyFont="1" applyFill="1" applyBorder="1" applyAlignment="1">
      <alignment horizontal="left" vertical="center"/>
    </xf>
    <xf numFmtId="0" fontId="41" fillId="0" borderId="47" xfId="0" applyFont="1" applyFill="1" applyBorder="1" applyAlignment="1">
      <alignment vertical="center"/>
    </xf>
    <xf numFmtId="0" fontId="41" fillId="0" borderId="44" xfId="0" applyFont="1" applyBorder="1" applyAlignment="1">
      <alignment vertic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1723883</xdr:colOff>
      <xdr:row>11</xdr:row>
      <xdr:rowOff>105470</xdr:rowOff>
    </xdr:from>
    <xdr:to>
      <xdr:col>19</xdr:col>
      <xdr:colOff>216336</xdr:colOff>
      <xdr:row>34</xdr:row>
      <xdr:rowOff>22311</xdr:rowOff>
    </xdr:to>
    <xdr:sp macro="" textlink="">
      <xdr:nvSpPr>
        <xdr:cNvPr id="2" name="Rectangle: Diagonal Corners Rounded 1">
          <a:extLst>
            <a:ext uri="{FF2B5EF4-FFF2-40B4-BE49-F238E27FC236}">
              <a16:creationId xmlns:a16="http://schemas.microsoft.com/office/drawing/2014/main" id="{4FB21E0A-0DA7-45EC-A531-33F6FE5F8F82}"/>
            </a:ext>
          </a:extLst>
        </xdr:cNvPr>
        <xdr:cNvSpPr/>
      </xdr:nvSpPr>
      <xdr:spPr>
        <a:xfrm rot="19472730">
          <a:off x="1723883" y="2905820"/>
          <a:ext cx="11408353" cy="4345966"/>
        </a:xfrm>
        <a:prstGeom prst="round2DiagRect">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path path="circle">
            <a:fillToRect l="50000" t="50000" r="50000" b="50000"/>
          </a:path>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600" i="1">
              <a:solidFill>
                <a:srgbClr val="FF0000"/>
              </a:solidFill>
            </a:rPr>
            <a:t>Pending</a:t>
          </a:r>
        </a:p>
        <a:p>
          <a:pPr algn="ctr"/>
          <a:endParaRPr lang="en-US" sz="1100" i="1">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javascript:;" TargetMode="External"/><Relationship Id="rId18" Type="http://schemas.openxmlformats.org/officeDocument/2006/relationships/hyperlink" Target="javascript:;" TargetMode="External"/><Relationship Id="rId26" Type="http://schemas.openxmlformats.org/officeDocument/2006/relationships/hyperlink" Target="javascript:;" TargetMode="External"/><Relationship Id="rId39" Type="http://schemas.openxmlformats.org/officeDocument/2006/relationships/hyperlink" Target="javascript:;" TargetMode="External"/><Relationship Id="rId3" Type="http://schemas.openxmlformats.org/officeDocument/2006/relationships/hyperlink" Target="javascript:;" TargetMode="External"/><Relationship Id="rId21" Type="http://schemas.openxmlformats.org/officeDocument/2006/relationships/hyperlink" Target="javascript:;" TargetMode="External"/><Relationship Id="rId34" Type="http://schemas.openxmlformats.org/officeDocument/2006/relationships/hyperlink" Target="javascript:;" TargetMode="External"/><Relationship Id="rId42" Type="http://schemas.openxmlformats.org/officeDocument/2006/relationships/hyperlink" Target="javascript:;" TargetMode="External"/><Relationship Id="rId47" Type="http://schemas.openxmlformats.org/officeDocument/2006/relationships/hyperlink" Target="javascript:;" TargetMode="External"/><Relationship Id="rId7" Type="http://schemas.openxmlformats.org/officeDocument/2006/relationships/hyperlink" Target="javascript:;" TargetMode="External"/><Relationship Id="rId12" Type="http://schemas.openxmlformats.org/officeDocument/2006/relationships/hyperlink" Target="javascript:;" TargetMode="External"/><Relationship Id="rId17" Type="http://schemas.openxmlformats.org/officeDocument/2006/relationships/hyperlink" Target="javascript:;" TargetMode="External"/><Relationship Id="rId25" Type="http://schemas.openxmlformats.org/officeDocument/2006/relationships/hyperlink" Target="javascript:;" TargetMode="External"/><Relationship Id="rId33" Type="http://schemas.openxmlformats.org/officeDocument/2006/relationships/hyperlink" Target="javascript:;" TargetMode="External"/><Relationship Id="rId38" Type="http://schemas.openxmlformats.org/officeDocument/2006/relationships/hyperlink" Target="javascript:;" TargetMode="External"/><Relationship Id="rId46" Type="http://schemas.openxmlformats.org/officeDocument/2006/relationships/hyperlink" Target="javascript:;" TargetMode="External"/><Relationship Id="rId2" Type="http://schemas.openxmlformats.org/officeDocument/2006/relationships/hyperlink" Target="javascript:;" TargetMode="External"/><Relationship Id="rId16" Type="http://schemas.openxmlformats.org/officeDocument/2006/relationships/hyperlink" Target="javascript:;" TargetMode="External"/><Relationship Id="rId20" Type="http://schemas.openxmlformats.org/officeDocument/2006/relationships/hyperlink" Target="javascript:;" TargetMode="External"/><Relationship Id="rId29" Type="http://schemas.openxmlformats.org/officeDocument/2006/relationships/hyperlink" Target="javascript:;" TargetMode="External"/><Relationship Id="rId41" Type="http://schemas.openxmlformats.org/officeDocument/2006/relationships/hyperlink" Target="javascript:;" TargetMode="External"/><Relationship Id="rId1" Type="http://schemas.openxmlformats.org/officeDocument/2006/relationships/hyperlink" Target="javascript:;" TargetMode="External"/><Relationship Id="rId6" Type="http://schemas.openxmlformats.org/officeDocument/2006/relationships/hyperlink" Target="javascript:;" TargetMode="External"/><Relationship Id="rId11" Type="http://schemas.openxmlformats.org/officeDocument/2006/relationships/hyperlink" Target="javascript:;" TargetMode="External"/><Relationship Id="rId24" Type="http://schemas.openxmlformats.org/officeDocument/2006/relationships/hyperlink" Target="javascript:;" TargetMode="External"/><Relationship Id="rId32" Type="http://schemas.openxmlformats.org/officeDocument/2006/relationships/hyperlink" Target="javascript:;" TargetMode="External"/><Relationship Id="rId37" Type="http://schemas.openxmlformats.org/officeDocument/2006/relationships/hyperlink" Target="javascript:;" TargetMode="External"/><Relationship Id="rId40" Type="http://schemas.openxmlformats.org/officeDocument/2006/relationships/hyperlink" Target="javascript:;" TargetMode="External"/><Relationship Id="rId45" Type="http://schemas.openxmlformats.org/officeDocument/2006/relationships/hyperlink" Target="javascript:;" TargetMode="External"/><Relationship Id="rId5" Type="http://schemas.openxmlformats.org/officeDocument/2006/relationships/hyperlink" Target="javascript:;" TargetMode="External"/><Relationship Id="rId15" Type="http://schemas.openxmlformats.org/officeDocument/2006/relationships/hyperlink" Target="javascript:;" TargetMode="External"/><Relationship Id="rId23" Type="http://schemas.openxmlformats.org/officeDocument/2006/relationships/hyperlink" Target="javascript:;" TargetMode="External"/><Relationship Id="rId28" Type="http://schemas.openxmlformats.org/officeDocument/2006/relationships/hyperlink" Target="javascript:;" TargetMode="External"/><Relationship Id="rId36" Type="http://schemas.openxmlformats.org/officeDocument/2006/relationships/hyperlink" Target="javascript:;" TargetMode="External"/><Relationship Id="rId49" Type="http://schemas.openxmlformats.org/officeDocument/2006/relationships/printerSettings" Target="../printerSettings/printerSettings9.bin"/><Relationship Id="rId10" Type="http://schemas.openxmlformats.org/officeDocument/2006/relationships/hyperlink" Target="javascript:;" TargetMode="External"/><Relationship Id="rId19" Type="http://schemas.openxmlformats.org/officeDocument/2006/relationships/hyperlink" Target="javascript:;" TargetMode="External"/><Relationship Id="rId31" Type="http://schemas.openxmlformats.org/officeDocument/2006/relationships/hyperlink" Target="javascript:;" TargetMode="External"/><Relationship Id="rId44" Type="http://schemas.openxmlformats.org/officeDocument/2006/relationships/hyperlink" Target="javascript:;" TargetMode="External"/><Relationship Id="rId4" Type="http://schemas.openxmlformats.org/officeDocument/2006/relationships/hyperlink" Target="javascript:;" TargetMode="External"/><Relationship Id="rId9" Type="http://schemas.openxmlformats.org/officeDocument/2006/relationships/hyperlink" Target="javascript:;" TargetMode="External"/><Relationship Id="rId14" Type="http://schemas.openxmlformats.org/officeDocument/2006/relationships/hyperlink" Target="javascript:;" TargetMode="External"/><Relationship Id="rId22" Type="http://schemas.openxmlformats.org/officeDocument/2006/relationships/hyperlink" Target="javascript:;" TargetMode="External"/><Relationship Id="rId27" Type="http://schemas.openxmlformats.org/officeDocument/2006/relationships/hyperlink" Target="javascript:;" TargetMode="External"/><Relationship Id="rId30" Type="http://schemas.openxmlformats.org/officeDocument/2006/relationships/hyperlink" Target="javascript:;" TargetMode="External"/><Relationship Id="rId35" Type="http://schemas.openxmlformats.org/officeDocument/2006/relationships/hyperlink" Target="javascript:;" TargetMode="External"/><Relationship Id="rId43" Type="http://schemas.openxmlformats.org/officeDocument/2006/relationships/hyperlink" Target="javascript:;" TargetMode="External"/><Relationship Id="rId48" Type="http://schemas.openxmlformats.org/officeDocument/2006/relationships/hyperlink" Target="javascript:;" TargetMode="External"/><Relationship Id="rId8" Type="http://schemas.openxmlformats.org/officeDocument/2006/relationships/hyperlink" Target="javascript:;"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javascript:;" TargetMode="External"/><Relationship Id="rId18" Type="http://schemas.openxmlformats.org/officeDocument/2006/relationships/hyperlink" Target="javascript:;" TargetMode="External"/><Relationship Id="rId26" Type="http://schemas.openxmlformats.org/officeDocument/2006/relationships/hyperlink" Target="javascript:;" TargetMode="External"/><Relationship Id="rId39" Type="http://schemas.openxmlformats.org/officeDocument/2006/relationships/hyperlink" Target="javascript:;" TargetMode="External"/><Relationship Id="rId3" Type="http://schemas.openxmlformats.org/officeDocument/2006/relationships/hyperlink" Target="javascript:;" TargetMode="External"/><Relationship Id="rId21" Type="http://schemas.openxmlformats.org/officeDocument/2006/relationships/hyperlink" Target="javascript:;" TargetMode="External"/><Relationship Id="rId34" Type="http://schemas.openxmlformats.org/officeDocument/2006/relationships/hyperlink" Target="javascript:;" TargetMode="External"/><Relationship Id="rId42" Type="http://schemas.openxmlformats.org/officeDocument/2006/relationships/hyperlink" Target="javascript:;" TargetMode="External"/><Relationship Id="rId47" Type="http://schemas.openxmlformats.org/officeDocument/2006/relationships/hyperlink" Target="javascript:;" TargetMode="External"/><Relationship Id="rId7" Type="http://schemas.openxmlformats.org/officeDocument/2006/relationships/hyperlink" Target="javascript:;" TargetMode="External"/><Relationship Id="rId12" Type="http://schemas.openxmlformats.org/officeDocument/2006/relationships/hyperlink" Target="javascript:;" TargetMode="External"/><Relationship Id="rId17" Type="http://schemas.openxmlformats.org/officeDocument/2006/relationships/hyperlink" Target="javascript:;" TargetMode="External"/><Relationship Id="rId25" Type="http://schemas.openxmlformats.org/officeDocument/2006/relationships/hyperlink" Target="javascript:;" TargetMode="External"/><Relationship Id="rId33" Type="http://schemas.openxmlformats.org/officeDocument/2006/relationships/hyperlink" Target="javascript:;" TargetMode="External"/><Relationship Id="rId38" Type="http://schemas.openxmlformats.org/officeDocument/2006/relationships/hyperlink" Target="javascript:;" TargetMode="External"/><Relationship Id="rId46" Type="http://schemas.openxmlformats.org/officeDocument/2006/relationships/hyperlink" Target="javascript:;" TargetMode="External"/><Relationship Id="rId2" Type="http://schemas.openxmlformats.org/officeDocument/2006/relationships/hyperlink" Target="javascript:;" TargetMode="External"/><Relationship Id="rId16" Type="http://schemas.openxmlformats.org/officeDocument/2006/relationships/hyperlink" Target="javascript:;" TargetMode="External"/><Relationship Id="rId20" Type="http://schemas.openxmlformats.org/officeDocument/2006/relationships/hyperlink" Target="javascript:;" TargetMode="External"/><Relationship Id="rId29" Type="http://schemas.openxmlformats.org/officeDocument/2006/relationships/hyperlink" Target="javascript:;" TargetMode="External"/><Relationship Id="rId41" Type="http://schemas.openxmlformats.org/officeDocument/2006/relationships/hyperlink" Target="javascript:;" TargetMode="External"/><Relationship Id="rId1" Type="http://schemas.openxmlformats.org/officeDocument/2006/relationships/hyperlink" Target="javascript:;" TargetMode="External"/><Relationship Id="rId6" Type="http://schemas.openxmlformats.org/officeDocument/2006/relationships/hyperlink" Target="javascript:;" TargetMode="External"/><Relationship Id="rId11" Type="http://schemas.openxmlformats.org/officeDocument/2006/relationships/hyperlink" Target="javascript:;" TargetMode="External"/><Relationship Id="rId24" Type="http://schemas.openxmlformats.org/officeDocument/2006/relationships/hyperlink" Target="javascript:;" TargetMode="External"/><Relationship Id="rId32" Type="http://schemas.openxmlformats.org/officeDocument/2006/relationships/hyperlink" Target="javascript:;" TargetMode="External"/><Relationship Id="rId37" Type="http://schemas.openxmlformats.org/officeDocument/2006/relationships/hyperlink" Target="javascript:;" TargetMode="External"/><Relationship Id="rId40" Type="http://schemas.openxmlformats.org/officeDocument/2006/relationships/hyperlink" Target="javascript:;" TargetMode="External"/><Relationship Id="rId45" Type="http://schemas.openxmlformats.org/officeDocument/2006/relationships/hyperlink" Target="javascript:;" TargetMode="External"/><Relationship Id="rId5" Type="http://schemas.openxmlformats.org/officeDocument/2006/relationships/hyperlink" Target="javascript:;" TargetMode="External"/><Relationship Id="rId15" Type="http://schemas.openxmlformats.org/officeDocument/2006/relationships/hyperlink" Target="javascript:;" TargetMode="External"/><Relationship Id="rId23" Type="http://schemas.openxmlformats.org/officeDocument/2006/relationships/hyperlink" Target="javascript:;" TargetMode="External"/><Relationship Id="rId28" Type="http://schemas.openxmlformats.org/officeDocument/2006/relationships/hyperlink" Target="javascript:;" TargetMode="External"/><Relationship Id="rId36" Type="http://schemas.openxmlformats.org/officeDocument/2006/relationships/hyperlink" Target="javascript:;" TargetMode="External"/><Relationship Id="rId49" Type="http://schemas.openxmlformats.org/officeDocument/2006/relationships/printerSettings" Target="../printerSettings/printerSettings4.bin"/><Relationship Id="rId10" Type="http://schemas.openxmlformats.org/officeDocument/2006/relationships/hyperlink" Target="javascript:;" TargetMode="External"/><Relationship Id="rId19" Type="http://schemas.openxmlformats.org/officeDocument/2006/relationships/hyperlink" Target="javascript:;" TargetMode="External"/><Relationship Id="rId31" Type="http://schemas.openxmlformats.org/officeDocument/2006/relationships/hyperlink" Target="javascript:;" TargetMode="External"/><Relationship Id="rId44" Type="http://schemas.openxmlformats.org/officeDocument/2006/relationships/hyperlink" Target="javascript:;" TargetMode="External"/><Relationship Id="rId4" Type="http://schemas.openxmlformats.org/officeDocument/2006/relationships/hyperlink" Target="javascript:;" TargetMode="External"/><Relationship Id="rId9" Type="http://schemas.openxmlformats.org/officeDocument/2006/relationships/hyperlink" Target="javascript:;" TargetMode="External"/><Relationship Id="rId14" Type="http://schemas.openxmlformats.org/officeDocument/2006/relationships/hyperlink" Target="javascript:;" TargetMode="External"/><Relationship Id="rId22" Type="http://schemas.openxmlformats.org/officeDocument/2006/relationships/hyperlink" Target="javascript:;" TargetMode="External"/><Relationship Id="rId27" Type="http://schemas.openxmlformats.org/officeDocument/2006/relationships/hyperlink" Target="javascript:;" TargetMode="External"/><Relationship Id="rId30" Type="http://schemas.openxmlformats.org/officeDocument/2006/relationships/hyperlink" Target="javascript:;" TargetMode="External"/><Relationship Id="rId35" Type="http://schemas.openxmlformats.org/officeDocument/2006/relationships/hyperlink" Target="javascript:;" TargetMode="External"/><Relationship Id="rId43" Type="http://schemas.openxmlformats.org/officeDocument/2006/relationships/hyperlink" Target="javascript:;" TargetMode="External"/><Relationship Id="rId48" Type="http://schemas.openxmlformats.org/officeDocument/2006/relationships/hyperlink" Target="javascript:;" TargetMode="External"/><Relationship Id="rId8" Type="http://schemas.openxmlformats.org/officeDocument/2006/relationships/hyperlink" Target="javascript:;"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3" Type="http://schemas.openxmlformats.org/officeDocument/2006/relationships/hyperlink" Target="javascript:;" TargetMode="External"/><Relationship Id="rId18" Type="http://schemas.openxmlformats.org/officeDocument/2006/relationships/hyperlink" Target="javascript:;" TargetMode="External"/><Relationship Id="rId26" Type="http://schemas.openxmlformats.org/officeDocument/2006/relationships/hyperlink" Target="javascript:;" TargetMode="External"/><Relationship Id="rId39" Type="http://schemas.openxmlformats.org/officeDocument/2006/relationships/hyperlink" Target="javascript:;" TargetMode="External"/><Relationship Id="rId3" Type="http://schemas.openxmlformats.org/officeDocument/2006/relationships/hyperlink" Target="javascript:;" TargetMode="External"/><Relationship Id="rId21" Type="http://schemas.openxmlformats.org/officeDocument/2006/relationships/hyperlink" Target="javascript:;" TargetMode="External"/><Relationship Id="rId34" Type="http://schemas.openxmlformats.org/officeDocument/2006/relationships/hyperlink" Target="javascript:;" TargetMode="External"/><Relationship Id="rId42" Type="http://schemas.openxmlformats.org/officeDocument/2006/relationships/hyperlink" Target="javascript:;" TargetMode="External"/><Relationship Id="rId47" Type="http://schemas.openxmlformats.org/officeDocument/2006/relationships/hyperlink" Target="javascript:;" TargetMode="External"/><Relationship Id="rId7" Type="http://schemas.openxmlformats.org/officeDocument/2006/relationships/hyperlink" Target="javascript:;" TargetMode="External"/><Relationship Id="rId12" Type="http://schemas.openxmlformats.org/officeDocument/2006/relationships/hyperlink" Target="javascript:;" TargetMode="External"/><Relationship Id="rId17" Type="http://schemas.openxmlformats.org/officeDocument/2006/relationships/hyperlink" Target="javascript:;" TargetMode="External"/><Relationship Id="rId25" Type="http://schemas.openxmlformats.org/officeDocument/2006/relationships/hyperlink" Target="javascript:;" TargetMode="External"/><Relationship Id="rId33" Type="http://schemas.openxmlformats.org/officeDocument/2006/relationships/hyperlink" Target="javascript:;" TargetMode="External"/><Relationship Id="rId38" Type="http://schemas.openxmlformats.org/officeDocument/2006/relationships/hyperlink" Target="javascript:;" TargetMode="External"/><Relationship Id="rId46" Type="http://schemas.openxmlformats.org/officeDocument/2006/relationships/hyperlink" Target="javascript:;" TargetMode="External"/><Relationship Id="rId2" Type="http://schemas.openxmlformats.org/officeDocument/2006/relationships/hyperlink" Target="javascript:;" TargetMode="External"/><Relationship Id="rId16" Type="http://schemas.openxmlformats.org/officeDocument/2006/relationships/hyperlink" Target="javascript:;" TargetMode="External"/><Relationship Id="rId20" Type="http://schemas.openxmlformats.org/officeDocument/2006/relationships/hyperlink" Target="javascript:;" TargetMode="External"/><Relationship Id="rId29" Type="http://schemas.openxmlformats.org/officeDocument/2006/relationships/hyperlink" Target="javascript:;" TargetMode="External"/><Relationship Id="rId41" Type="http://schemas.openxmlformats.org/officeDocument/2006/relationships/hyperlink" Target="javascript:;" TargetMode="External"/><Relationship Id="rId1" Type="http://schemas.openxmlformats.org/officeDocument/2006/relationships/hyperlink" Target="javascript:;" TargetMode="External"/><Relationship Id="rId6" Type="http://schemas.openxmlformats.org/officeDocument/2006/relationships/hyperlink" Target="javascript:;" TargetMode="External"/><Relationship Id="rId11" Type="http://schemas.openxmlformats.org/officeDocument/2006/relationships/hyperlink" Target="javascript:;" TargetMode="External"/><Relationship Id="rId24" Type="http://schemas.openxmlformats.org/officeDocument/2006/relationships/hyperlink" Target="javascript:;" TargetMode="External"/><Relationship Id="rId32" Type="http://schemas.openxmlformats.org/officeDocument/2006/relationships/hyperlink" Target="javascript:;" TargetMode="External"/><Relationship Id="rId37" Type="http://schemas.openxmlformats.org/officeDocument/2006/relationships/hyperlink" Target="javascript:;" TargetMode="External"/><Relationship Id="rId40" Type="http://schemas.openxmlformats.org/officeDocument/2006/relationships/hyperlink" Target="javascript:;" TargetMode="External"/><Relationship Id="rId45" Type="http://schemas.openxmlformats.org/officeDocument/2006/relationships/hyperlink" Target="javascript:;" TargetMode="External"/><Relationship Id="rId5" Type="http://schemas.openxmlformats.org/officeDocument/2006/relationships/hyperlink" Target="javascript:;" TargetMode="External"/><Relationship Id="rId15" Type="http://schemas.openxmlformats.org/officeDocument/2006/relationships/hyperlink" Target="javascript:;" TargetMode="External"/><Relationship Id="rId23" Type="http://schemas.openxmlformats.org/officeDocument/2006/relationships/hyperlink" Target="javascript:;" TargetMode="External"/><Relationship Id="rId28" Type="http://schemas.openxmlformats.org/officeDocument/2006/relationships/hyperlink" Target="javascript:;" TargetMode="External"/><Relationship Id="rId36" Type="http://schemas.openxmlformats.org/officeDocument/2006/relationships/hyperlink" Target="javascript:;" TargetMode="External"/><Relationship Id="rId49" Type="http://schemas.openxmlformats.org/officeDocument/2006/relationships/printerSettings" Target="../printerSettings/printerSettings7.bin"/><Relationship Id="rId10" Type="http://schemas.openxmlformats.org/officeDocument/2006/relationships/hyperlink" Target="javascript:;" TargetMode="External"/><Relationship Id="rId19" Type="http://schemas.openxmlformats.org/officeDocument/2006/relationships/hyperlink" Target="javascript:;" TargetMode="External"/><Relationship Id="rId31" Type="http://schemas.openxmlformats.org/officeDocument/2006/relationships/hyperlink" Target="javascript:;" TargetMode="External"/><Relationship Id="rId44" Type="http://schemas.openxmlformats.org/officeDocument/2006/relationships/hyperlink" Target="javascript:;" TargetMode="External"/><Relationship Id="rId4" Type="http://schemas.openxmlformats.org/officeDocument/2006/relationships/hyperlink" Target="javascript:;" TargetMode="External"/><Relationship Id="rId9" Type="http://schemas.openxmlformats.org/officeDocument/2006/relationships/hyperlink" Target="javascript:;" TargetMode="External"/><Relationship Id="rId14" Type="http://schemas.openxmlformats.org/officeDocument/2006/relationships/hyperlink" Target="javascript:;" TargetMode="External"/><Relationship Id="rId22" Type="http://schemas.openxmlformats.org/officeDocument/2006/relationships/hyperlink" Target="javascript:;" TargetMode="External"/><Relationship Id="rId27" Type="http://schemas.openxmlformats.org/officeDocument/2006/relationships/hyperlink" Target="javascript:;" TargetMode="External"/><Relationship Id="rId30" Type="http://schemas.openxmlformats.org/officeDocument/2006/relationships/hyperlink" Target="javascript:;" TargetMode="External"/><Relationship Id="rId35" Type="http://schemas.openxmlformats.org/officeDocument/2006/relationships/hyperlink" Target="javascript:;" TargetMode="External"/><Relationship Id="rId43" Type="http://schemas.openxmlformats.org/officeDocument/2006/relationships/hyperlink" Target="javascript:;" TargetMode="External"/><Relationship Id="rId48" Type="http://schemas.openxmlformats.org/officeDocument/2006/relationships/hyperlink" Target="javascript:;" TargetMode="External"/><Relationship Id="rId8" Type="http://schemas.openxmlformats.org/officeDocument/2006/relationships/hyperlink" Target="javascript:;"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70"/>
  <sheetViews>
    <sheetView tabSelected="1" workbookViewId="0">
      <selection activeCell="G10" sqref="G10"/>
    </sheetView>
  </sheetViews>
  <sheetFormatPr defaultRowHeight="15" x14ac:dyDescent="0.25"/>
  <cols>
    <col min="1" max="1" width="7.28515625" style="71" customWidth="1"/>
    <col min="2" max="2" width="22.5703125" style="71" customWidth="1"/>
    <col min="3" max="3" width="9.7109375" style="71" customWidth="1"/>
    <col min="4" max="4" width="0.85546875" style="71" customWidth="1"/>
    <col min="5" max="5" width="6.140625" style="71" customWidth="1"/>
    <col min="6" max="6" width="15.140625" style="71" customWidth="1"/>
    <col min="7" max="7" width="4.7109375" style="71" customWidth="1"/>
    <col min="8" max="8" width="10.85546875" style="71" customWidth="1"/>
    <col min="9" max="9" width="9.7109375" style="71" customWidth="1"/>
    <col min="10" max="10" width="0.5703125" style="71" customWidth="1"/>
    <col min="11" max="11" width="6.140625" style="71" customWidth="1"/>
    <col min="12" max="12" width="15.140625" style="71" customWidth="1"/>
    <col min="13" max="13" width="4.7109375" style="71" customWidth="1"/>
    <col min="14" max="14" width="8" style="71" customWidth="1"/>
    <col min="15" max="15" width="9.7109375" style="71" customWidth="1"/>
    <col min="16" max="18" width="9.140625" style="71"/>
    <col min="19" max="19" width="15" style="71" customWidth="1"/>
    <col min="20" max="16384" width="9.140625" style="71"/>
  </cols>
  <sheetData>
    <row r="1" spans="1:15" ht="18.75" customHeight="1" thickBot="1" x14ac:dyDescent="0.3">
      <c r="A1" s="140" t="s">
        <v>328</v>
      </c>
      <c r="B1" s="140"/>
      <c r="C1" s="140"/>
      <c r="D1" s="2"/>
      <c r="E1" s="155" t="s">
        <v>15</v>
      </c>
      <c r="F1" s="156"/>
      <c r="G1" s="156"/>
      <c r="H1" s="156"/>
      <c r="I1" s="157"/>
      <c r="J1" s="2"/>
      <c r="K1" s="137" t="s">
        <v>16</v>
      </c>
      <c r="L1" s="138"/>
      <c r="M1" s="138"/>
      <c r="N1" s="138"/>
      <c r="O1" s="139"/>
    </row>
    <row r="2" spans="1:15" s="72" customFormat="1" ht="12.75" customHeight="1" thickBot="1" x14ac:dyDescent="0.3">
      <c r="C2" s="60"/>
      <c r="E2" s="141" t="s">
        <v>241</v>
      </c>
      <c r="F2" s="142"/>
      <c r="G2" s="142"/>
      <c r="H2" s="142"/>
      <c r="I2" s="143"/>
      <c r="J2" s="73"/>
      <c r="K2" s="128" t="s">
        <v>242</v>
      </c>
      <c r="L2" s="129"/>
      <c r="M2" s="129"/>
      <c r="N2" s="129"/>
      <c r="O2" s="130"/>
    </row>
    <row r="3" spans="1:15" s="72" customFormat="1" ht="12" x14ac:dyDescent="0.25">
      <c r="A3" s="74" t="s">
        <v>5</v>
      </c>
      <c r="B3" s="126"/>
      <c r="C3" s="127"/>
      <c r="E3" s="144"/>
      <c r="F3" s="145"/>
      <c r="G3" s="145"/>
      <c r="H3" s="145"/>
      <c r="I3" s="146"/>
      <c r="J3" s="73"/>
      <c r="K3" s="131"/>
      <c r="L3" s="132"/>
      <c r="M3" s="132"/>
      <c r="N3" s="132"/>
      <c r="O3" s="133"/>
    </row>
    <row r="4" spans="1:15" s="72" customFormat="1" ht="12" x14ac:dyDescent="0.25">
      <c r="A4" s="75">
        <v>48</v>
      </c>
      <c r="B4" s="123" t="s">
        <v>7</v>
      </c>
      <c r="C4" s="123"/>
      <c r="E4" s="144"/>
      <c r="F4" s="145"/>
      <c r="G4" s="145"/>
      <c r="H4" s="145"/>
      <c r="I4" s="146"/>
      <c r="J4" s="73"/>
      <c r="K4" s="131"/>
      <c r="L4" s="132"/>
      <c r="M4" s="132"/>
      <c r="N4" s="132"/>
      <c r="O4" s="133"/>
    </row>
    <row r="5" spans="1:15" s="72" customFormat="1" ht="12" x14ac:dyDescent="0.25">
      <c r="A5" s="76">
        <v>40</v>
      </c>
      <c r="B5" s="123" t="s">
        <v>8</v>
      </c>
      <c r="C5" s="123"/>
      <c r="E5" s="144"/>
      <c r="F5" s="145"/>
      <c r="G5" s="145"/>
      <c r="H5" s="145"/>
      <c r="I5" s="146"/>
      <c r="J5" s="73"/>
      <c r="K5" s="131"/>
      <c r="L5" s="132"/>
      <c r="M5" s="132"/>
      <c r="N5" s="132"/>
      <c r="O5" s="133"/>
    </row>
    <row r="6" spans="1:15" s="72" customFormat="1" ht="12.75" thickBot="1" x14ac:dyDescent="0.3">
      <c r="A6" s="77">
        <f>A4*A5</f>
        <v>1920</v>
      </c>
      <c r="B6" s="124" t="s">
        <v>0</v>
      </c>
      <c r="C6" s="125"/>
      <c r="E6" s="144"/>
      <c r="F6" s="145"/>
      <c r="G6" s="145"/>
      <c r="H6" s="145"/>
      <c r="I6" s="146"/>
      <c r="J6" s="73"/>
      <c r="K6" s="131"/>
      <c r="L6" s="132"/>
      <c r="M6" s="132"/>
      <c r="N6" s="132"/>
      <c r="O6" s="133"/>
    </row>
    <row r="7" spans="1:15" s="72" customFormat="1" ht="12.75" thickBot="1" x14ac:dyDescent="0.3">
      <c r="C7" s="60"/>
      <c r="E7" s="147"/>
      <c r="F7" s="148"/>
      <c r="G7" s="148"/>
      <c r="H7" s="148"/>
      <c r="I7" s="149"/>
      <c r="J7" s="73"/>
      <c r="K7" s="134"/>
      <c r="L7" s="135"/>
      <c r="M7" s="135"/>
      <c r="N7" s="135"/>
      <c r="O7" s="136"/>
    </row>
    <row r="8" spans="1:15" s="72" customFormat="1" ht="12" x14ac:dyDescent="0.25">
      <c r="A8" s="74" t="s">
        <v>9</v>
      </c>
      <c r="B8" s="126"/>
      <c r="C8" s="127"/>
      <c r="E8" s="78" t="s">
        <v>20</v>
      </c>
      <c r="F8" s="78" t="s">
        <v>2</v>
      </c>
      <c r="G8" s="78" t="s">
        <v>17</v>
      </c>
      <c r="H8" s="78" t="s">
        <v>19</v>
      </c>
      <c r="I8" s="78" t="s">
        <v>3</v>
      </c>
      <c r="J8" s="79"/>
      <c r="K8" s="78" t="s">
        <v>20</v>
      </c>
      <c r="L8" s="78" t="s">
        <v>2</v>
      </c>
      <c r="M8" s="78" t="s">
        <v>17</v>
      </c>
      <c r="N8" s="78" t="s">
        <v>1</v>
      </c>
      <c r="O8" s="78" t="s">
        <v>3</v>
      </c>
    </row>
    <row r="9" spans="1:15" s="60" customFormat="1" ht="11.25" customHeight="1" x14ac:dyDescent="0.25">
      <c r="A9" s="59">
        <f>SUM(C34:C38)</f>
        <v>600</v>
      </c>
      <c r="B9" s="122" t="s">
        <v>11</v>
      </c>
      <c r="C9" s="122"/>
      <c r="E9" s="61">
        <v>1</v>
      </c>
      <c r="F9" s="62" t="s">
        <v>330</v>
      </c>
      <c r="G9" s="61">
        <v>7</v>
      </c>
      <c r="H9" s="61">
        <v>35</v>
      </c>
      <c r="I9" s="63">
        <v>20</v>
      </c>
      <c r="J9" s="64"/>
      <c r="K9" s="61">
        <v>1</v>
      </c>
      <c r="L9" s="62" t="s">
        <v>330</v>
      </c>
      <c r="M9" s="61">
        <v>7</v>
      </c>
      <c r="N9" s="61" t="s">
        <v>331</v>
      </c>
      <c r="O9" s="63">
        <v>10</v>
      </c>
    </row>
    <row r="10" spans="1:15" s="60" customFormat="1" ht="11.25" customHeight="1" x14ac:dyDescent="0.25">
      <c r="A10" s="59">
        <f>SUM(C41:C53)</f>
        <v>560</v>
      </c>
      <c r="B10" s="122" t="s">
        <v>12</v>
      </c>
      <c r="C10" s="122"/>
      <c r="E10" s="61">
        <v>2</v>
      </c>
      <c r="F10" s="62" t="s">
        <v>332</v>
      </c>
      <c r="G10" s="61">
        <v>4</v>
      </c>
      <c r="H10" s="61">
        <v>33</v>
      </c>
      <c r="I10" s="63">
        <v>20</v>
      </c>
      <c r="J10" s="64"/>
      <c r="K10" s="61">
        <v>1</v>
      </c>
      <c r="L10" s="102" t="s">
        <v>330</v>
      </c>
      <c r="M10" s="61">
        <v>7</v>
      </c>
      <c r="N10" s="61" t="s">
        <v>331</v>
      </c>
      <c r="O10" s="63">
        <v>10</v>
      </c>
    </row>
    <row r="11" spans="1:15" s="60" customFormat="1" ht="11.25" customHeight="1" x14ac:dyDescent="0.25">
      <c r="A11" s="59">
        <v>260</v>
      </c>
      <c r="B11" s="122" t="s">
        <v>13</v>
      </c>
      <c r="C11" s="122"/>
      <c r="E11" s="61">
        <v>3</v>
      </c>
      <c r="F11" s="62" t="s">
        <v>333</v>
      </c>
      <c r="G11" s="61">
        <v>4</v>
      </c>
      <c r="H11" s="61">
        <v>33</v>
      </c>
      <c r="I11" s="63">
        <v>10</v>
      </c>
      <c r="J11" s="64"/>
      <c r="K11" s="61">
        <v>2</v>
      </c>
      <c r="L11" s="62" t="s">
        <v>119</v>
      </c>
      <c r="M11" s="61">
        <v>6</v>
      </c>
      <c r="N11" s="61" t="s">
        <v>331</v>
      </c>
      <c r="O11" s="63">
        <v>3</v>
      </c>
    </row>
    <row r="12" spans="1:15" s="60" customFormat="1" ht="11.25" customHeight="1" x14ac:dyDescent="0.25">
      <c r="A12" s="59">
        <v>260</v>
      </c>
      <c r="B12" s="122" t="s">
        <v>14</v>
      </c>
      <c r="C12" s="122"/>
      <c r="E12" s="61">
        <v>3</v>
      </c>
      <c r="F12" s="62" t="s">
        <v>86</v>
      </c>
      <c r="G12" s="61">
        <v>12</v>
      </c>
      <c r="H12" s="61">
        <v>33</v>
      </c>
      <c r="I12" s="63">
        <v>10</v>
      </c>
      <c r="J12" s="64"/>
      <c r="K12" s="61">
        <v>2</v>
      </c>
      <c r="L12" s="62" t="s">
        <v>119</v>
      </c>
      <c r="M12" s="61">
        <v>6</v>
      </c>
      <c r="N12" s="61" t="s">
        <v>331</v>
      </c>
      <c r="O12" s="63">
        <v>3</v>
      </c>
    </row>
    <row r="13" spans="1:15" s="60" customFormat="1" ht="11.25" customHeight="1" x14ac:dyDescent="0.25">
      <c r="A13" s="59">
        <f>A4*5</f>
        <v>240</v>
      </c>
      <c r="B13" s="122" t="s">
        <v>58</v>
      </c>
      <c r="C13" s="122"/>
      <c r="E13" s="61">
        <v>4</v>
      </c>
      <c r="F13" s="62" t="s">
        <v>334</v>
      </c>
      <c r="G13" s="61">
        <v>7</v>
      </c>
      <c r="H13" s="61">
        <v>35</v>
      </c>
      <c r="I13" s="63">
        <v>10</v>
      </c>
      <c r="J13" s="64"/>
      <c r="K13" s="61">
        <v>2</v>
      </c>
      <c r="L13" s="62" t="s">
        <v>63</v>
      </c>
      <c r="M13" s="61">
        <v>3</v>
      </c>
      <c r="N13" s="61" t="s">
        <v>331</v>
      </c>
      <c r="O13" s="63">
        <v>3</v>
      </c>
    </row>
    <row r="14" spans="1:15" s="60" customFormat="1" ht="11.25" customHeight="1" thickBot="1" x14ac:dyDescent="0.3">
      <c r="A14" s="65">
        <f>SUM(A8:A13)</f>
        <v>1920</v>
      </c>
      <c r="B14" s="153" t="s">
        <v>0</v>
      </c>
      <c r="C14" s="154"/>
      <c r="E14" s="61">
        <v>4</v>
      </c>
      <c r="F14" s="62" t="s">
        <v>249</v>
      </c>
      <c r="G14" s="61">
        <v>8</v>
      </c>
      <c r="H14" s="61">
        <v>35</v>
      </c>
      <c r="I14" s="63">
        <v>10</v>
      </c>
      <c r="J14" s="64"/>
      <c r="K14" s="61">
        <v>2</v>
      </c>
      <c r="L14" s="62" t="s">
        <v>244</v>
      </c>
      <c r="M14" s="61">
        <v>11</v>
      </c>
      <c r="N14" s="61" t="s">
        <v>331</v>
      </c>
      <c r="O14" s="63">
        <v>3</v>
      </c>
    </row>
    <row r="15" spans="1:15" s="60" customFormat="1" ht="11.25" customHeight="1" thickBot="1" x14ac:dyDescent="0.3">
      <c r="E15" s="61">
        <v>5</v>
      </c>
      <c r="F15" s="62" t="s">
        <v>21</v>
      </c>
      <c r="G15" s="61">
        <v>1</v>
      </c>
      <c r="H15" s="103" t="s">
        <v>337</v>
      </c>
      <c r="I15" s="63">
        <v>20</v>
      </c>
      <c r="J15" s="64"/>
      <c r="K15" s="61">
        <v>2</v>
      </c>
      <c r="L15" s="62" t="s">
        <v>221</v>
      </c>
      <c r="M15" s="61">
        <v>5</v>
      </c>
      <c r="N15" s="61" t="s">
        <v>331</v>
      </c>
      <c r="O15" s="63">
        <v>3</v>
      </c>
    </row>
    <row r="16" spans="1:15" s="60" customFormat="1" ht="11.25" customHeight="1" x14ac:dyDescent="0.25">
      <c r="A16" s="224" t="s">
        <v>258</v>
      </c>
      <c r="B16" s="225"/>
      <c r="C16" s="226"/>
      <c r="E16" s="61">
        <v>6</v>
      </c>
      <c r="F16" s="62" t="s">
        <v>119</v>
      </c>
      <c r="G16" s="61">
        <v>6</v>
      </c>
      <c r="H16" s="103" t="s">
        <v>339</v>
      </c>
      <c r="I16" s="63">
        <v>20</v>
      </c>
      <c r="J16" s="64"/>
      <c r="K16" s="61">
        <v>2</v>
      </c>
      <c r="L16" s="62" t="s">
        <v>247</v>
      </c>
      <c r="M16" s="61">
        <v>8</v>
      </c>
      <c r="N16" s="61" t="s">
        <v>331</v>
      </c>
      <c r="O16" s="63">
        <v>3</v>
      </c>
    </row>
    <row r="17" spans="1:15" s="60" customFormat="1" ht="11.25" customHeight="1" x14ac:dyDescent="0.25">
      <c r="A17" s="227"/>
      <c r="B17" s="228"/>
      <c r="C17" s="229"/>
      <c r="E17" s="61">
        <v>7</v>
      </c>
      <c r="F17" s="62" t="s">
        <v>118</v>
      </c>
      <c r="G17" s="61">
        <v>1</v>
      </c>
      <c r="H17" s="103" t="s">
        <v>340</v>
      </c>
      <c r="I17" s="63">
        <v>10</v>
      </c>
      <c r="J17" s="64"/>
      <c r="K17" s="61">
        <v>3</v>
      </c>
      <c r="L17" s="62" t="s">
        <v>334</v>
      </c>
      <c r="M17" s="61">
        <v>7</v>
      </c>
      <c r="N17" s="61" t="s">
        <v>331</v>
      </c>
      <c r="O17" s="63">
        <v>3</v>
      </c>
    </row>
    <row r="18" spans="1:15" s="66" customFormat="1" ht="11.25" customHeight="1" x14ac:dyDescent="0.25">
      <c r="A18" s="227"/>
      <c r="B18" s="228"/>
      <c r="C18" s="229"/>
      <c r="E18" s="61">
        <v>7</v>
      </c>
      <c r="F18" s="62" t="s">
        <v>49</v>
      </c>
      <c r="G18" s="61">
        <v>3</v>
      </c>
      <c r="H18" s="103" t="s">
        <v>341</v>
      </c>
      <c r="I18" s="63">
        <v>10</v>
      </c>
      <c r="J18" s="67"/>
      <c r="K18" s="61">
        <v>3</v>
      </c>
      <c r="L18" s="62" t="s">
        <v>221</v>
      </c>
      <c r="M18" s="61">
        <v>5</v>
      </c>
      <c r="N18" s="61" t="s">
        <v>331</v>
      </c>
      <c r="O18" s="63">
        <v>3</v>
      </c>
    </row>
    <row r="19" spans="1:15" s="66" customFormat="1" ht="11.25" customHeight="1" x14ac:dyDescent="0.25">
      <c r="A19" s="227"/>
      <c r="B19" s="228"/>
      <c r="C19" s="229"/>
      <c r="E19" s="61">
        <v>8</v>
      </c>
      <c r="F19" s="104" t="s">
        <v>49</v>
      </c>
      <c r="G19" s="61">
        <v>3</v>
      </c>
      <c r="H19" s="103" t="s">
        <v>343</v>
      </c>
      <c r="I19" s="63">
        <v>20</v>
      </c>
      <c r="J19" s="67"/>
      <c r="K19" s="61">
        <v>3</v>
      </c>
      <c r="L19" s="62" t="s">
        <v>63</v>
      </c>
      <c r="M19" s="61">
        <v>3</v>
      </c>
      <c r="N19" s="61" t="s">
        <v>331</v>
      </c>
      <c r="O19" s="63">
        <v>3</v>
      </c>
    </row>
    <row r="20" spans="1:15" s="66" customFormat="1" ht="11.25" customHeight="1" x14ac:dyDescent="0.25">
      <c r="A20" s="227"/>
      <c r="B20" s="228"/>
      <c r="C20" s="229"/>
      <c r="E20" s="61">
        <v>9</v>
      </c>
      <c r="F20" s="105" t="s">
        <v>21</v>
      </c>
      <c r="G20" s="61">
        <v>1</v>
      </c>
      <c r="H20" s="61">
        <v>34</v>
      </c>
      <c r="I20" s="63">
        <v>4</v>
      </c>
      <c r="J20" s="67"/>
      <c r="K20" s="61">
        <v>3</v>
      </c>
      <c r="L20" s="62" t="s">
        <v>181</v>
      </c>
      <c r="M20" s="61">
        <v>5</v>
      </c>
      <c r="N20" s="61" t="s">
        <v>331</v>
      </c>
      <c r="O20" s="63">
        <v>3</v>
      </c>
    </row>
    <row r="21" spans="1:15" s="66" customFormat="1" ht="11.25" customHeight="1" x14ac:dyDescent="0.25">
      <c r="A21" s="227"/>
      <c r="B21" s="228"/>
      <c r="C21" s="229"/>
      <c r="E21" s="61">
        <v>9</v>
      </c>
      <c r="F21" s="105" t="s">
        <v>54</v>
      </c>
      <c r="G21" s="61">
        <v>10</v>
      </c>
      <c r="H21" s="61">
        <v>34</v>
      </c>
      <c r="I21" s="63">
        <v>4</v>
      </c>
      <c r="J21" s="67"/>
      <c r="K21" s="61">
        <v>3</v>
      </c>
      <c r="L21" s="62" t="s">
        <v>180</v>
      </c>
      <c r="M21" s="61">
        <v>5</v>
      </c>
      <c r="N21" s="103" t="s">
        <v>335</v>
      </c>
      <c r="O21" s="63">
        <v>3</v>
      </c>
    </row>
    <row r="22" spans="1:15" s="66" customFormat="1" ht="11.25" customHeight="1" x14ac:dyDescent="0.25">
      <c r="A22" s="227"/>
      <c r="B22" s="228"/>
      <c r="C22" s="229"/>
      <c r="E22" s="61">
        <v>9</v>
      </c>
      <c r="F22" s="105" t="s">
        <v>24</v>
      </c>
      <c r="G22" s="61">
        <v>10</v>
      </c>
      <c r="H22" s="61">
        <v>34</v>
      </c>
      <c r="I22" s="63">
        <v>4</v>
      </c>
      <c r="J22" s="67"/>
      <c r="K22" s="61">
        <v>3</v>
      </c>
      <c r="L22" s="62" t="s">
        <v>336</v>
      </c>
      <c r="M22" s="61">
        <v>7</v>
      </c>
      <c r="N22" s="61" t="s">
        <v>331</v>
      </c>
      <c r="O22" s="63">
        <v>3</v>
      </c>
    </row>
    <row r="23" spans="1:15" s="66" customFormat="1" ht="11.25" customHeight="1" x14ac:dyDescent="0.25">
      <c r="A23" s="227"/>
      <c r="B23" s="228"/>
      <c r="C23" s="229"/>
      <c r="E23" s="61">
        <v>9</v>
      </c>
      <c r="F23" s="105" t="s">
        <v>63</v>
      </c>
      <c r="G23" s="61">
        <v>3</v>
      </c>
      <c r="H23" s="61">
        <v>34</v>
      </c>
      <c r="I23" s="63">
        <v>4</v>
      </c>
      <c r="J23" s="67"/>
      <c r="K23" s="61">
        <v>4</v>
      </c>
      <c r="L23" s="62" t="s">
        <v>70</v>
      </c>
      <c r="M23" s="61">
        <v>2</v>
      </c>
      <c r="N23" s="61" t="s">
        <v>331</v>
      </c>
      <c r="O23" s="63">
        <v>6</v>
      </c>
    </row>
    <row r="24" spans="1:15" s="66" customFormat="1" ht="11.25" customHeight="1" x14ac:dyDescent="0.25">
      <c r="A24" s="227"/>
      <c r="B24" s="228"/>
      <c r="C24" s="229"/>
      <c r="E24" s="61">
        <v>9</v>
      </c>
      <c r="F24" s="105" t="s">
        <v>119</v>
      </c>
      <c r="G24" s="61">
        <v>6</v>
      </c>
      <c r="H24" s="103" t="s">
        <v>344</v>
      </c>
      <c r="I24" s="63">
        <v>4</v>
      </c>
      <c r="J24" s="67"/>
      <c r="K24" s="61">
        <v>4</v>
      </c>
      <c r="L24" s="62" t="s">
        <v>251</v>
      </c>
      <c r="M24" s="61">
        <v>6</v>
      </c>
      <c r="N24" s="61" t="s">
        <v>331</v>
      </c>
      <c r="O24" s="63">
        <v>6</v>
      </c>
    </row>
    <row r="25" spans="1:15" s="66" customFormat="1" ht="11.25" customHeight="1" x14ac:dyDescent="0.25">
      <c r="A25" s="227"/>
      <c r="B25" s="228"/>
      <c r="C25" s="229"/>
      <c r="E25" s="61">
        <v>10</v>
      </c>
      <c r="F25" s="105" t="s">
        <v>52</v>
      </c>
      <c r="G25" s="61">
        <v>9</v>
      </c>
      <c r="H25" s="61">
        <v>31</v>
      </c>
      <c r="I25" s="63">
        <v>10</v>
      </c>
      <c r="J25" s="67"/>
      <c r="K25" s="61">
        <v>4</v>
      </c>
      <c r="L25" s="105" t="s">
        <v>180</v>
      </c>
      <c r="M25" s="61">
        <v>5</v>
      </c>
      <c r="N25" s="61" t="s">
        <v>331</v>
      </c>
      <c r="O25" s="63">
        <v>6</v>
      </c>
    </row>
    <row r="26" spans="1:15" s="66" customFormat="1" ht="11.25" customHeight="1" x14ac:dyDescent="0.25">
      <c r="A26" s="227"/>
      <c r="B26" s="228"/>
      <c r="C26" s="229"/>
      <c r="E26" s="61">
        <v>10</v>
      </c>
      <c r="F26" s="106" t="s">
        <v>119</v>
      </c>
      <c r="G26" s="61">
        <v>6</v>
      </c>
      <c r="H26" s="103" t="s">
        <v>345</v>
      </c>
      <c r="I26" s="63">
        <v>10</v>
      </c>
      <c r="J26" s="67"/>
      <c r="K26" s="61">
        <v>5</v>
      </c>
      <c r="L26" s="105" t="s">
        <v>338</v>
      </c>
      <c r="M26" s="61">
        <v>4</v>
      </c>
      <c r="N26" s="61" t="s">
        <v>331</v>
      </c>
      <c r="O26" s="63">
        <v>10</v>
      </c>
    </row>
    <row r="27" spans="1:15" s="66" customFormat="1" ht="11.25" customHeight="1" x14ac:dyDescent="0.25">
      <c r="A27" s="227"/>
      <c r="B27" s="228"/>
      <c r="C27" s="229"/>
      <c r="E27" s="61">
        <v>11</v>
      </c>
      <c r="F27" s="107" t="s">
        <v>336</v>
      </c>
      <c r="G27" s="61">
        <v>7</v>
      </c>
      <c r="H27" s="103" t="s">
        <v>346</v>
      </c>
      <c r="I27" s="63">
        <v>10</v>
      </c>
      <c r="J27" s="67"/>
      <c r="K27" s="61">
        <v>5</v>
      </c>
      <c r="L27" s="105" t="s">
        <v>249</v>
      </c>
      <c r="M27" s="61">
        <v>8</v>
      </c>
      <c r="N27" s="61" t="s">
        <v>331</v>
      </c>
      <c r="O27" s="63">
        <v>10</v>
      </c>
    </row>
    <row r="28" spans="1:15" s="66" customFormat="1" ht="11.25" customHeight="1" x14ac:dyDescent="0.25">
      <c r="A28" s="227"/>
      <c r="B28" s="228"/>
      <c r="C28" s="229"/>
      <c r="E28" s="61">
        <v>11</v>
      </c>
      <c r="F28" s="105" t="s">
        <v>347</v>
      </c>
      <c r="G28" s="61">
        <v>5</v>
      </c>
      <c r="H28" s="61">
        <v>34</v>
      </c>
      <c r="I28" s="63">
        <v>10</v>
      </c>
      <c r="J28" s="67"/>
      <c r="K28" s="61">
        <v>6</v>
      </c>
      <c r="L28" s="105" t="s">
        <v>119</v>
      </c>
      <c r="M28" s="61">
        <v>6</v>
      </c>
      <c r="N28" s="61" t="s">
        <v>331</v>
      </c>
      <c r="O28" s="63">
        <v>5</v>
      </c>
    </row>
    <row r="29" spans="1:15" s="66" customFormat="1" ht="11.25" customHeight="1" x14ac:dyDescent="0.25">
      <c r="A29" s="227"/>
      <c r="B29" s="228"/>
      <c r="C29" s="229"/>
      <c r="E29" s="61">
        <v>12</v>
      </c>
      <c r="F29" s="105" t="s">
        <v>349</v>
      </c>
      <c r="G29" s="61">
        <v>6</v>
      </c>
      <c r="H29" s="103" t="s">
        <v>356</v>
      </c>
      <c r="I29" s="63">
        <v>20</v>
      </c>
      <c r="J29" s="67"/>
      <c r="K29" s="61">
        <v>6</v>
      </c>
      <c r="L29" s="105" t="s">
        <v>119</v>
      </c>
      <c r="M29" s="61">
        <v>6</v>
      </c>
      <c r="N29" s="61" t="s">
        <v>331</v>
      </c>
      <c r="O29" s="63">
        <v>5</v>
      </c>
    </row>
    <row r="30" spans="1:15" s="66" customFormat="1" ht="11.25" customHeight="1" x14ac:dyDescent="0.25">
      <c r="A30" s="227"/>
      <c r="B30" s="228"/>
      <c r="C30" s="229"/>
      <c r="E30" s="61">
        <v>13</v>
      </c>
      <c r="F30" s="113" t="s">
        <v>119</v>
      </c>
      <c r="G30" s="61">
        <v>6</v>
      </c>
      <c r="H30" s="103" t="s">
        <v>343</v>
      </c>
      <c r="I30" s="63">
        <v>10</v>
      </c>
      <c r="J30" s="67"/>
      <c r="K30" s="61">
        <v>6</v>
      </c>
      <c r="L30" s="105" t="s">
        <v>24</v>
      </c>
      <c r="M30" s="61">
        <v>10</v>
      </c>
      <c r="N30" s="61" t="s">
        <v>331</v>
      </c>
      <c r="O30" s="63">
        <v>5</v>
      </c>
    </row>
    <row r="31" spans="1:15" s="66" customFormat="1" ht="11.25" customHeight="1" thickBot="1" x14ac:dyDescent="0.3">
      <c r="A31" s="230"/>
      <c r="B31" s="231"/>
      <c r="C31" s="232"/>
      <c r="E31" s="61">
        <v>13</v>
      </c>
      <c r="F31" s="105" t="s">
        <v>270</v>
      </c>
      <c r="G31" s="61">
        <v>11</v>
      </c>
      <c r="H31" s="61">
        <v>34</v>
      </c>
      <c r="I31" s="63">
        <v>10</v>
      </c>
      <c r="J31" s="67"/>
      <c r="K31" s="61">
        <v>6</v>
      </c>
      <c r="L31" s="105" t="s">
        <v>330</v>
      </c>
      <c r="M31" s="61">
        <v>7</v>
      </c>
      <c r="N31" s="61" t="s">
        <v>331</v>
      </c>
      <c r="O31" s="63">
        <v>5</v>
      </c>
    </row>
    <row r="32" spans="1:15" s="66" customFormat="1" ht="11.25" customHeight="1" thickBot="1" x14ac:dyDescent="0.3">
      <c r="E32" s="67"/>
      <c r="F32" s="68"/>
      <c r="G32" s="67"/>
      <c r="H32" s="67"/>
      <c r="I32" s="69"/>
      <c r="J32" s="67"/>
      <c r="K32" s="61">
        <v>7</v>
      </c>
      <c r="L32" s="105" t="s">
        <v>342</v>
      </c>
      <c r="M32" s="61">
        <v>12</v>
      </c>
      <c r="N32" s="61" t="s">
        <v>331</v>
      </c>
      <c r="O32" s="63">
        <v>6</v>
      </c>
    </row>
    <row r="33" spans="1:15" s="66" customFormat="1" ht="11.25" customHeight="1" x14ac:dyDescent="0.25">
      <c r="B33" s="162" t="s">
        <v>4</v>
      </c>
      <c r="C33" s="163"/>
      <c r="D33" s="163"/>
      <c r="E33" s="163"/>
      <c r="F33" s="163"/>
      <c r="G33" s="163"/>
      <c r="H33" s="164"/>
      <c r="I33" s="13" t="s">
        <v>17</v>
      </c>
      <c r="J33" s="67"/>
      <c r="K33" s="61">
        <v>7</v>
      </c>
      <c r="L33" s="105" t="s">
        <v>330</v>
      </c>
      <c r="M33" s="61">
        <v>7</v>
      </c>
      <c r="N33" s="61" t="s">
        <v>331</v>
      </c>
      <c r="O33" s="63">
        <v>6</v>
      </c>
    </row>
    <row r="34" spans="1:15" s="66" customFormat="1" ht="11.25" customHeight="1" x14ac:dyDescent="0.25">
      <c r="B34" s="3" t="s">
        <v>6</v>
      </c>
      <c r="C34" s="4">
        <v>200</v>
      </c>
      <c r="D34" s="150" t="s">
        <v>124</v>
      </c>
      <c r="E34" s="151"/>
      <c r="F34" s="151"/>
      <c r="G34" s="151"/>
      <c r="H34" s="152"/>
      <c r="I34" s="12">
        <v>3</v>
      </c>
      <c r="J34" s="67"/>
      <c r="K34" s="61">
        <v>7</v>
      </c>
      <c r="L34" s="105" t="s">
        <v>336</v>
      </c>
      <c r="M34" s="61">
        <v>7</v>
      </c>
      <c r="N34" s="61" t="s">
        <v>331</v>
      </c>
      <c r="O34" s="63">
        <v>6</v>
      </c>
    </row>
    <row r="35" spans="1:15" s="66" customFormat="1" ht="11.25" customHeight="1" x14ac:dyDescent="0.25">
      <c r="B35" s="3" t="s">
        <v>92</v>
      </c>
      <c r="C35" s="4">
        <v>160</v>
      </c>
      <c r="D35" s="150" t="s">
        <v>120</v>
      </c>
      <c r="E35" s="151"/>
      <c r="F35" s="151"/>
      <c r="G35" s="151"/>
      <c r="H35" s="152"/>
      <c r="I35" s="12">
        <v>6</v>
      </c>
      <c r="J35" s="67"/>
      <c r="K35" s="61">
        <v>8</v>
      </c>
      <c r="L35" s="105" t="s">
        <v>18</v>
      </c>
      <c r="M35" s="61">
        <v>6</v>
      </c>
      <c r="N35" s="61" t="s">
        <v>331</v>
      </c>
      <c r="O35" s="63">
        <v>10</v>
      </c>
    </row>
    <row r="36" spans="1:15" s="66" customFormat="1" ht="11.25" customHeight="1" x14ac:dyDescent="0.25">
      <c r="B36" s="3" t="s">
        <v>327</v>
      </c>
      <c r="C36" s="4">
        <v>120</v>
      </c>
      <c r="D36" s="150" t="s">
        <v>351</v>
      </c>
      <c r="E36" s="151"/>
      <c r="F36" s="151"/>
      <c r="G36" s="151"/>
      <c r="H36" s="152"/>
      <c r="I36" s="12">
        <v>4</v>
      </c>
      <c r="J36" s="67"/>
      <c r="K36" s="61">
        <v>8</v>
      </c>
      <c r="L36" s="105" t="s">
        <v>336</v>
      </c>
      <c r="M36" s="61">
        <v>7</v>
      </c>
      <c r="N36" s="61" t="s">
        <v>331</v>
      </c>
      <c r="O36" s="63">
        <v>10</v>
      </c>
    </row>
    <row r="37" spans="1:15" s="66" customFormat="1" ht="11.25" customHeight="1" x14ac:dyDescent="0.25">
      <c r="A37" s="70"/>
      <c r="B37" s="3" t="s">
        <v>115</v>
      </c>
      <c r="C37" s="4">
        <v>80</v>
      </c>
      <c r="D37" s="158" t="s">
        <v>56</v>
      </c>
      <c r="E37" s="158"/>
      <c r="F37" s="158"/>
      <c r="G37" s="158"/>
      <c r="H37" s="158"/>
      <c r="I37" s="58">
        <v>1</v>
      </c>
      <c r="J37" s="67"/>
      <c r="K37" s="61">
        <v>9</v>
      </c>
      <c r="L37" s="105" t="s">
        <v>50</v>
      </c>
      <c r="M37" s="61">
        <v>3</v>
      </c>
      <c r="N37" s="61" t="s">
        <v>331</v>
      </c>
      <c r="O37" s="63">
        <v>4</v>
      </c>
    </row>
    <row r="38" spans="1:15" s="66" customFormat="1" ht="11.25" customHeight="1" thickBot="1" x14ac:dyDescent="0.3">
      <c r="A38" s="70"/>
      <c r="B38" s="23" t="s">
        <v>114</v>
      </c>
      <c r="C38" s="43">
        <v>40</v>
      </c>
      <c r="D38" s="159" t="s">
        <v>199</v>
      </c>
      <c r="E38" s="160"/>
      <c r="F38" s="160"/>
      <c r="G38" s="160"/>
      <c r="H38" s="161"/>
      <c r="I38" s="24">
        <v>7</v>
      </c>
      <c r="J38" s="67"/>
      <c r="K38" s="61">
        <v>9</v>
      </c>
      <c r="L38" s="105" t="s">
        <v>181</v>
      </c>
      <c r="M38" s="61">
        <v>5</v>
      </c>
      <c r="N38" s="61" t="s">
        <v>331</v>
      </c>
      <c r="O38" s="63">
        <v>4</v>
      </c>
    </row>
    <row r="39" spans="1:15" s="66" customFormat="1" ht="11.25" customHeight="1" thickBot="1" x14ac:dyDescent="0.3">
      <c r="A39" s="70"/>
      <c r="B39" s="70"/>
      <c r="C39" s="70"/>
      <c r="E39" s="67"/>
      <c r="F39" s="68"/>
      <c r="G39" s="67"/>
      <c r="H39" s="67"/>
      <c r="I39" s="69"/>
      <c r="J39" s="67"/>
      <c r="K39" s="61">
        <v>9</v>
      </c>
      <c r="L39" s="105" t="s">
        <v>332</v>
      </c>
      <c r="M39" s="61">
        <v>4</v>
      </c>
      <c r="N39" s="61" t="s">
        <v>331</v>
      </c>
      <c r="O39" s="63">
        <v>4</v>
      </c>
    </row>
    <row r="40" spans="1:15" s="66" customFormat="1" ht="11.25" customHeight="1" x14ac:dyDescent="0.25">
      <c r="A40" s="70"/>
      <c r="B40" s="222" t="s">
        <v>10</v>
      </c>
      <c r="C40" s="223"/>
      <c r="D40" s="223"/>
      <c r="E40" s="223"/>
      <c r="F40" s="223"/>
      <c r="G40" s="223"/>
      <c r="H40" s="223"/>
      <c r="I40" s="13" t="s">
        <v>17</v>
      </c>
      <c r="J40" s="67"/>
      <c r="K40" s="61">
        <v>9</v>
      </c>
      <c r="L40" s="105" t="s">
        <v>119</v>
      </c>
      <c r="M40" s="61">
        <v>6</v>
      </c>
      <c r="N40" s="61" t="s">
        <v>331</v>
      </c>
      <c r="O40" s="63">
        <v>4</v>
      </c>
    </row>
    <row r="41" spans="1:15" s="66" customFormat="1" ht="11.25" customHeight="1" x14ac:dyDescent="0.25">
      <c r="A41" s="70"/>
      <c r="B41" s="3" t="s">
        <v>6</v>
      </c>
      <c r="C41" s="4">
        <v>100</v>
      </c>
      <c r="D41" s="150" t="s">
        <v>250</v>
      </c>
      <c r="E41" s="151"/>
      <c r="F41" s="151"/>
      <c r="G41" s="151"/>
      <c r="H41" s="152"/>
      <c r="I41" s="12">
        <v>11</v>
      </c>
      <c r="J41" s="67"/>
      <c r="K41" s="61">
        <v>9</v>
      </c>
      <c r="L41" s="105" t="s">
        <v>63</v>
      </c>
      <c r="M41" s="61">
        <v>3</v>
      </c>
      <c r="N41" s="61" t="s">
        <v>331</v>
      </c>
      <c r="O41" s="63">
        <v>4</v>
      </c>
    </row>
    <row r="42" spans="1:15" s="66" customFormat="1" ht="11.25" customHeight="1" x14ac:dyDescent="0.25">
      <c r="B42" s="3" t="s">
        <v>92</v>
      </c>
      <c r="C42" s="4">
        <v>90</v>
      </c>
      <c r="D42" s="150" t="s">
        <v>119</v>
      </c>
      <c r="E42" s="151"/>
      <c r="F42" s="151"/>
      <c r="G42" s="151"/>
      <c r="H42" s="152"/>
      <c r="I42" s="12">
        <v>6</v>
      </c>
      <c r="J42" s="67"/>
      <c r="K42" s="61">
        <v>10</v>
      </c>
      <c r="L42" s="62" t="s">
        <v>49</v>
      </c>
      <c r="M42" s="61">
        <v>3</v>
      </c>
      <c r="N42" s="61" t="s">
        <v>331</v>
      </c>
      <c r="O42" s="63">
        <v>20</v>
      </c>
    </row>
    <row r="43" spans="1:15" s="66" customFormat="1" ht="11.25" customHeight="1" x14ac:dyDescent="0.25">
      <c r="B43" s="3" t="s">
        <v>327</v>
      </c>
      <c r="C43" s="4">
        <v>80</v>
      </c>
      <c r="D43" s="150" t="s">
        <v>25</v>
      </c>
      <c r="E43" s="151"/>
      <c r="F43" s="151"/>
      <c r="G43" s="151"/>
      <c r="H43" s="152"/>
      <c r="I43" s="12">
        <v>3</v>
      </c>
      <c r="J43" s="67"/>
      <c r="K43" s="61">
        <v>11</v>
      </c>
      <c r="L43" s="104" t="s">
        <v>101</v>
      </c>
      <c r="M43" s="61">
        <v>10</v>
      </c>
      <c r="N43" s="61" t="s">
        <v>331</v>
      </c>
      <c r="O43" s="63">
        <v>5</v>
      </c>
    </row>
    <row r="44" spans="1:15" s="66" customFormat="1" ht="11.25" customHeight="1" x14ac:dyDescent="0.25">
      <c r="B44" s="3" t="s">
        <v>115</v>
      </c>
      <c r="C44" s="4">
        <v>70</v>
      </c>
      <c r="D44" s="150" t="s">
        <v>23</v>
      </c>
      <c r="E44" s="151"/>
      <c r="F44" s="151"/>
      <c r="G44" s="151"/>
      <c r="H44" s="152"/>
      <c r="I44" s="12">
        <v>1</v>
      </c>
      <c r="J44" s="67"/>
      <c r="K44" s="61">
        <v>11</v>
      </c>
      <c r="L44" s="62" t="s">
        <v>348</v>
      </c>
      <c r="M44" s="61">
        <v>4</v>
      </c>
      <c r="N44" s="61" t="s">
        <v>331</v>
      </c>
      <c r="O44" s="63">
        <v>5</v>
      </c>
    </row>
    <row r="45" spans="1:15" s="66" customFormat="1" ht="11.25" customHeight="1" x14ac:dyDescent="0.25">
      <c r="B45" s="3" t="s">
        <v>357</v>
      </c>
      <c r="C45" s="4">
        <f>150/3</f>
        <v>50</v>
      </c>
      <c r="D45" s="150" t="s">
        <v>182</v>
      </c>
      <c r="E45" s="151"/>
      <c r="F45" s="151"/>
      <c r="G45" s="151"/>
      <c r="H45" s="152"/>
      <c r="I45" s="12">
        <v>7</v>
      </c>
      <c r="J45" s="67"/>
      <c r="K45" s="61">
        <v>11</v>
      </c>
      <c r="L45" s="62" t="s">
        <v>349</v>
      </c>
      <c r="M45" s="61">
        <v>6</v>
      </c>
      <c r="N45" s="61" t="s">
        <v>331</v>
      </c>
      <c r="O45" s="63">
        <v>5</v>
      </c>
    </row>
    <row r="46" spans="1:15" s="66" customFormat="1" ht="11.25" customHeight="1" x14ac:dyDescent="0.25">
      <c r="B46" s="3" t="s">
        <v>357</v>
      </c>
      <c r="C46" s="4">
        <f t="shared" ref="C46:C47" si="0">150/3</f>
        <v>50</v>
      </c>
      <c r="D46" s="150" t="s">
        <v>332</v>
      </c>
      <c r="E46" s="151"/>
      <c r="F46" s="151"/>
      <c r="G46" s="151"/>
      <c r="H46" s="152"/>
      <c r="I46" s="12">
        <v>4</v>
      </c>
      <c r="J46" s="67"/>
      <c r="K46" s="61">
        <v>11</v>
      </c>
      <c r="L46" s="62" t="s">
        <v>251</v>
      </c>
      <c r="M46" s="61">
        <v>6</v>
      </c>
      <c r="N46" s="61" t="s">
        <v>331</v>
      </c>
      <c r="O46" s="63">
        <v>5</v>
      </c>
    </row>
    <row r="47" spans="1:15" s="66" customFormat="1" ht="11.25" customHeight="1" x14ac:dyDescent="0.25">
      <c r="B47" s="3" t="s">
        <v>357</v>
      </c>
      <c r="C47" s="4">
        <f t="shared" si="0"/>
        <v>50</v>
      </c>
      <c r="D47" s="150" t="s">
        <v>336</v>
      </c>
      <c r="E47" s="151"/>
      <c r="F47" s="151"/>
      <c r="G47" s="151"/>
      <c r="H47" s="152"/>
      <c r="I47" s="12">
        <v>7</v>
      </c>
      <c r="J47" s="67"/>
      <c r="K47" s="61">
        <v>12</v>
      </c>
      <c r="L47" s="62" t="s">
        <v>349</v>
      </c>
      <c r="M47" s="61">
        <v>6</v>
      </c>
      <c r="N47" s="61" t="s">
        <v>331</v>
      </c>
      <c r="O47" s="63">
        <v>10</v>
      </c>
    </row>
    <row r="48" spans="1:15" s="66" customFormat="1" ht="11.25" customHeight="1" x14ac:dyDescent="0.25">
      <c r="B48" s="3" t="s">
        <v>358</v>
      </c>
      <c r="C48" s="4">
        <v>25</v>
      </c>
      <c r="D48" s="150" t="s">
        <v>49</v>
      </c>
      <c r="E48" s="151"/>
      <c r="F48" s="151"/>
      <c r="G48" s="151"/>
      <c r="H48" s="152"/>
      <c r="I48" s="12">
        <v>3</v>
      </c>
      <c r="J48" s="67"/>
      <c r="K48" s="61">
        <v>12</v>
      </c>
      <c r="L48" s="62" t="s">
        <v>332</v>
      </c>
      <c r="M48" s="61">
        <v>4</v>
      </c>
      <c r="N48" s="103" t="s">
        <v>335</v>
      </c>
      <c r="O48" s="63">
        <v>10</v>
      </c>
    </row>
    <row r="49" spans="1:15" s="66" customFormat="1" ht="11.25" customHeight="1" x14ac:dyDescent="0.25">
      <c r="B49" s="3" t="s">
        <v>358</v>
      </c>
      <c r="C49" s="4">
        <v>25</v>
      </c>
      <c r="D49" s="150" t="s">
        <v>50</v>
      </c>
      <c r="E49" s="151"/>
      <c r="F49" s="151"/>
      <c r="G49" s="151"/>
      <c r="H49" s="152"/>
      <c r="I49" s="12">
        <v>3</v>
      </c>
      <c r="J49" s="67"/>
      <c r="K49" s="61">
        <v>13</v>
      </c>
      <c r="L49" s="62" t="s">
        <v>180</v>
      </c>
      <c r="M49" s="61">
        <v>5</v>
      </c>
      <c r="N49" s="61" t="s">
        <v>331</v>
      </c>
      <c r="O49" s="63">
        <v>6</v>
      </c>
    </row>
    <row r="50" spans="1:15" s="66" customFormat="1" ht="11.25" customHeight="1" x14ac:dyDescent="0.25">
      <c r="B50" s="3" t="s">
        <v>359</v>
      </c>
      <c r="C50" s="4">
        <v>5</v>
      </c>
      <c r="D50" s="150" t="s">
        <v>63</v>
      </c>
      <c r="E50" s="151"/>
      <c r="F50" s="151"/>
      <c r="G50" s="151"/>
      <c r="H50" s="152"/>
      <c r="I50" s="12">
        <v>3</v>
      </c>
      <c r="J50" s="67"/>
      <c r="K50" s="61">
        <v>13</v>
      </c>
      <c r="L50" s="62" t="s">
        <v>24</v>
      </c>
      <c r="M50" s="61">
        <v>10</v>
      </c>
      <c r="N50" s="61" t="s">
        <v>331</v>
      </c>
      <c r="O50" s="63">
        <v>6</v>
      </c>
    </row>
    <row r="51" spans="1:15" s="66" customFormat="1" ht="11.25" customHeight="1" x14ac:dyDescent="0.25">
      <c r="B51" s="3" t="s">
        <v>359</v>
      </c>
      <c r="C51" s="4">
        <v>5</v>
      </c>
      <c r="D51" s="150" t="s">
        <v>117</v>
      </c>
      <c r="E51" s="151"/>
      <c r="F51" s="151"/>
      <c r="G51" s="151"/>
      <c r="H51" s="152"/>
      <c r="I51" s="12">
        <v>2</v>
      </c>
      <c r="J51" s="67"/>
      <c r="K51" s="61">
        <v>13</v>
      </c>
      <c r="L51" s="113" t="s">
        <v>119</v>
      </c>
      <c r="M51" s="61">
        <v>6</v>
      </c>
      <c r="N51" s="61" t="s">
        <v>331</v>
      </c>
      <c r="O51" s="63">
        <v>6</v>
      </c>
    </row>
    <row r="52" spans="1:15" s="66" customFormat="1" ht="11.25" customHeight="1" x14ac:dyDescent="0.25">
      <c r="B52" s="3" t="s">
        <v>359</v>
      </c>
      <c r="C52" s="4">
        <v>5</v>
      </c>
      <c r="D52" s="150" t="s">
        <v>247</v>
      </c>
      <c r="E52" s="151"/>
      <c r="F52" s="151"/>
      <c r="G52" s="151"/>
      <c r="H52" s="152"/>
      <c r="I52" s="12">
        <v>8</v>
      </c>
      <c r="J52" s="67"/>
      <c r="K52" s="61"/>
      <c r="L52" s="113"/>
      <c r="M52" s="61"/>
      <c r="N52" s="61"/>
      <c r="O52" s="63"/>
    </row>
    <row r="53" spans="1:15" s="66" customFormat="1" ht="11.25" customHeight="1" thickBot="1" x14ac:dyDescent="0.3">
      <c r="B53" s="23" t="s">
        <v>359</v>
      </c>
      <c r="C53" s="43">
        <v>5</v>
      </c>
      <c r="D53" s="159" t="s">
        <v>349</v>
      </c>
      <c r="E53" s="160"/>
      <c r="F53" s="160"/>
      <c r="G53" s="160"/>
      <c r="H53" s="161"/>
      <c r="I53" s="24">
        <v>6</v>
      </c>
      <c r="J53" s="67"/>
      <c r="K53" s="61"/>
      <c r="L53" s="113"/>
      <c r="M53" s="61"/>
      <c r="N53" s="61"/>
      <c r="O53" s="63"/>
    </row>
    <row r="54" spans="1:15" s="66" customFormat="1" ht="4.5" customHeight="1" thickBot="1" x14ac:dyDescent="0.3">
      <c r="B54" s="60"/>
      <c r="C54" s="60"/>
      <c r="D54" s="60"/>
      <c r="E54" s="60"/>
      <c r="F54" s="80"/>
      <c r="G54" s="64"/>
      <c r="H54" s="64"/>
      <c r="I54" s="81"/>
      <c r="J54" s="67"/>
    </row>
    <row r="55" spans="1:15" s="66" customFormat="1" ht="11.25" customHeight="1" x14ac:dyDescent="0.25">
      <c r="B55" s="110" t="s">
        <v>26</v>
      </c>
      <c r="C55" s="111"/>
      <c r="D55" s="111"/>
      <c r="E55" s="111"/>
      <c r="F55" s="111"/>
      <c r="G55" s="111"/>
      <c r="H55" s="111"/>
      <c r="I55" s="111"/>
      <c r="J55" s="111"/>
      <c r="K55" s="111"/>
      <c r="L55" s="111"/>
      <c r="M55" s="111"/>
      <c r="N55" s="111"/>
      <c r="O55" s="112"/>
    </row>
    <row r="56" spans="1:15" s="66" customFormat="1" ht="11.25" customHeight="1" x14ac:dyDescent="0.25">
      <c r="B56" s="82">
        <v>1</v>
      </c>
      <c r="C56" s="83">
        <f>(SUMIF($G$9:$G$31,$B56,$I$9:$I$31))+(SUMIF($M$9:$M$62,$B56,$O$9:$O$62))+(SUMIF($I$34:$I$38,$B56,$C$34:$C$38))+(SUMIF($I$41:$I$53,$B56,$C$41:$C$53))</f>
        <v>184</v>
      </c>
      <c r="D56" s="84" t="s">
        <v>253</v>
      </c>
      <c r="E56" s="84"/>
      <c r="F56" s="84"/>
      <c r="G56" s="84"/>
      <c r="H56" s="85">
        <v>7</v>
      </c>
      <c r="I56" s="83">
        <f>(SUMIF($G$9:$G$31,$H56,$I$9:$I$31))+(SUMIF($M$9:$M$62,$H56,$O$9:$O$62))+(SUMIF($I$34:$I$38,$H56,$C$34:$C$38))+(SUMIF($I$41:$I$53,$H56,$C$41:$C$53))</f>
        <v>233</v>
      </c>
      <c r="J56" s="84" t="s">
        <v>261</v>
      </c>
      <c r="K56" s="84"/>
      <c r="L56" s="84"/>
      <c r="M56" s="84"/>
      <c r="N56" s="84"/>
      <c r="O56" s="86"/>
    </row>
    <row r="57" spans="1:15" s="66" customFormat="1" ht="11.25" customHeight="1" x14ac:dyDescent="0.25">
      <c r="A57" s="60"/>
      <c r="B57" s="82">
        <v>2</v>
      </c>
      <c r="C57" s="83">
        <f>(SUMIF($G$9:$G$31,$B57,$I$9:$I$31))+(SUMIF($M$9:$M$62,$B57,$O$9:$O$62))+(SUMIF($I$34:$I$38,$B57,$C$34:$C$38))+(SUMIF($I$41:$I$53,$B57,$C$41:$C$53))</f>
        <v>11</v>
      </c>
      <c r="D57" s="84" t="s">
        <v>259</v>
      </c>
      <c r="E57" s="84"/>
      <c r="F57" s="84"/>
      <c r="G57" s="84"/>
      <c r="H57" s="85">
        <v>8</v>
      </c>
      <c r="I57" s="83">
        <f>(SUMIF($G$9:$G$31,$H57,$I$9:$I$31))+(SUMIF($M$9:$M$62,$H57,$O$9:$O$62))+(SUMIF($I$34:$I$38,$H57,$C$34:$C$38))+(SUMIF($I$41:$I$53,$H57,$C$41:$C$53))</f>
        <v>28</v>
      </c>
      <c r="J57" s="84" t="s">
        <v>256</v>
      </c>
      <c r="K57" s="84"/>
      <c r="L57" s="84"/>
      <c r="M57" s="84"/>
      <c r="N57" s="84"/>
      <c r="O57" s="86"/>
    </row>
    <row r="58" spans="1:15" s="66" customFormat="1" ht="11.25" customHeight="1" x14ac:dyDescent="0.25">
      <c r="A58" s="60"/>
      <c r="B58" s="82">
        <v>3</v>
      </c>
      <c r="C58" s="83">
        <f>(SUMIF($G$9:$G$31,$B58,$I$9:$I$31))+(SUMIF($M$9:$M$62,$B58,$O$9:$O$62))+(SUMIF($I$34:$I$38,$B58,$C$34:$C$38))+(SUMIF($I$41:$I$53,$B58,$C$41:$C$53))</f>
        <v>403</v>
      </c>
      <c r="D58" s="84" t="s">
        <v>257</v>
      </c>
      <c r="E58" s="84"/>
      <c r="F58" s="84"/>
      <c r="G58" s="84"/>
      <c r="H58" s="84">
        <v>9</v>
      </c>
      <c r="I58" s="83">
        <f>(SUMIF($G$9:$G$31,$H58,$I$9:$I$31))+(SUMIF($M$9:$M$62,$H58,$O$9:$O$62))+(SUMIF($I$34:$I$38,$H58,$C$34:$C$38))+(SUMIF($I$41:$I$53,$H58,$C$41:$C$53))</f>
        <v>10</v>
      </c>
      <c r="J58" s="84" t="s">
        <v>262</v>
      </c>
      <c r="K58" s="84"/>
      <c r="L58" s="84"/>
      <c r="M58" s="84"/>
      <c r="N58" s="84"/>
      <c r="O58" s="86"/>
    </row>
    <row r="59" spans="1:15" s="66" customFormat="1" ht="11.25" customHeight="1" x14ac:dyDescent="0.25">
      <c r="A59" s="60"/>
      <c r="B59" s="82">
        <v>4</v>
      </c>
      <c r="C59" s="83">
        <f>(SUMIF($G$9:$G$31,$B59,$I$9:$I$31))+(SUMIF($M$9:$M$62,$B59,$O$9:$O$62))+(SUMIF($I$34:$I$38,$B59,$C$34:$C$38))+(SUMIF($I$41:$I$53,$B59,$C$41:$C$53))</f>
        <v>229</v>
      </c>
      <c r="D59" s="84" t="s">
        <v>260</v>
      </c>
      <c r="E59" s="84"/>
      <c r="F59" s="84"/>
      <c r="G59" s="84"/>
      <c r="H59" s="84">
        <v>10</v>
      </c>
      <c r="I59" s="83">
        <f>(SUMIF($G$9:$G$31,$H59,$I$9:$I$31))+(SUMIF($M$9:$M$62,$H59,$O$9:$O$62))+(SUMIF($I$34:$I$38,$H59,$C$34:$C$38))+(SUMIF($I$41:$I$53,$H59,$C$41:$C$53))</f>
        <v>24</v>
      </c>
      <c r="J59" s="84" t="s">
        <v>263</v>
      </c>
      <c r="K59" s="84"/>
      <c r="L59" s="84"/>
      <c r="M59" s="84"/>
      <c r="N59" s="84"/>
      <c r="O59" s="86"/>
    </row>
    <row r="60" spans="1:15" s="66" customFormat="1" ht="11.25" customHeight="1" x14ac:dyDescent="0.25">
      <c r="A60" s="60"/>
      <c r="B60" s="82">
        <v>5</v>
      </c>
      <c r="C60" s="83">
        <f>(SUMIF($G$9:$G$31,$B60,$I$9:$I$31))+(SUMIF($M$9:$M$62,$B60,$O$9:$O$62))+(SUMIF($I$34:$I$38,$B60,$C$34:$C$38))+(SUMIF($I$41:$I$53,$B60,$C$41:$C$53))</f>
        <v>38</v>
      </c>
      <c r="D60" s="84" t="s">
        <v>254</v>
      </c>
      <c r="E60" s="84"/>
      <c r="F60" s="84"/>
      <c r="G60" s="84"/>
      <c r="H60" s="84">
        <v>11</v>
      </c>
      <c r="I60" s="83">
        <f>(SUMIF($G$9:$G$31,$H60,$I$9:$I$31))+(SUMIF($M$9:$M$62,$H60,$O$9:$O$62))+(SUMIF($I$34:$I$38,$H60,$C$34:$C$38))+(SUMIF($I$41:$I$53,$H60,$C$41:$C$53))</f>
        <v>113</v>
      </c>
      <c r="J60" s="84" t="s">
        <v>264</v>
      </c>
      <c r="K60" s="84"/>
      <c r="L60" s="84"/>
      <c r="M60" s="84"/>
      <c r="N60" s="84"/>
      <c r="O60" s="86"/>
    </row>
    <row r="61" spans="1:15" s="66" customFormat="1" ht="11.25" customHeight="1" thickBot="1" x14ac:dyDescent="0.3">
      <c r="A61" s="60"/>
      <c r="B61" s="87">
        <v>6</v>
      </c>
      <c r="C61" s="88">
        <f>(SUMIF($G$9:$G$31,$B61,$I$9:$I$31))+(SUMIF($M$9:$M$62,$B61,$O$9:$O$62))+(SUMIF($I$34:$I$38,$B61,$C$34:$C$38))+(SUMIF($I$41:$I$53,$B61,$C$41:$C$53))</f>
        <v>381</v>
      </c>
      <c r="D61" s="89" t="s">
        <v>255</v>
      </c>
      <c r="E61" s="89"/>
      <c r="F61" s="89"/>
      <c r="G61" s="89"/>
      <c r="H61" s="89">
        <v>12</v>
      </c>
      <c r="I61" s="88">
        <f>(SUMIF($G$9:$G$31,$H61,$I$9:$I$31))+(SUMIF($M$9:$M$62,$H61,$O$9:$O$62))+(SUMIF($I$34:$I$38,$H61,$C$34:$C$38))+(SUMIF($I$41:$I$53,$H61,$C$41:$C$53))</f>
        <v>16</v>
      </c>
      <c r="J61" s="89" t="s">
        <v>265</v>
      </c>
      <c r="K61" s="89"/>
      <c r="L61" s="89"/>
      <c r="M61" s="89"/>
      <c r="N61" s="89"/>
      <c r="O61" s="90"/>
    </row>
    <row r="62" spans="1:15" s="66" customFormat="1" ht="11.25" customHeight="1" x14ac:dyDescent="0.25">
      <c r="A62" s="60"/>
      <c r="I62" s="81"/>
      <c r="J62" s="67"/>
    </row>
    <row r="63" spans="1:15" s="66" customFormat="1" ht="11.25" customHeight="1" x14ac:dyDescent="0.25">
      <c r="A63" s="71"/>
      <c r="B63" s="71"/>
      <c r="C63" s="71"/>
      <c r="D63" s="71"/>
      <c r="E63" s="71"/>
      <c r="F63" s="71"/>
      <c r="G63" s="71"/>
      <c r="H63" s="71"/>
      <c r="I63" s="71"/>
      <c r="J63" s="71"/>
    </row>
    <row r="64" spans="1:15" s="66" customFormat="1" ht="11.25" customHeight="1" x14ac:dyDescent="0.25">
      <c r="A64" s="71"/>
      <c r="B64" s="71"/>
      <c r="C64" s="71"/>
      <c r="D64" s="71"/>
      <c r="E64" s="71"/>
      <c r="F64" s="71"/>
      <c r="G64" s="71"/>
      <c r="H64" s="71"/>
      <c r="I64" s="71"/>
      <c r="J64" s="71"/>
    </row>
    <row r="65" spans="1:15" s="66" customFormat="1" ht="11.25" customHeight="1" x14ac:dyDescent="0.25">
      <c r="A65" s="71"/>
      <c r="B65" s="71"/>
      <c r="C65" s="71"/>
      <c r="D65" s="71"/>
      <c r="E65" s="71"/>
      <c r="F65" s="71"/>
      <c r="G65" s="71"/>
      <c r="H65" s="71"/>
      <c r="I65" s="71"/>
      <c r="J65" s="71"/>
    </row>
    <row r="66" spans="1:15" x14ac:dyDescent="0.25">
      <c r="K66" s="66"/>
      <c r="L66" s="66"/>
      <c r="M66" s="66"/>
      <c r="N66" s="66"/>
      <c r="O66" s="66"/>
    </row>
    <row r="67" spans="1:15" x14ac:dyDescent="0.25">
      <c r="K67" s="66"/>
      <c r="L67" s="66"/>
      <c r="M67" s="66"/>
      <c r="N67" s="66"/>
      <c r="O67" s="66"/>
    </row>
    <row r="68" spans="1:15" x14ac:dyDescent="0.25">
      <c r="K68" s="66"/>
      <c r="L68" s="66"/>
      <c r="M68" s="66"/>
      <c r="N68" s="66"/>
      <c r="O68" s="66"/>
    </row>
    <row r="69" spans="1:15" x14ac:dyDescent="0.25">
      <c r="K69" s="66"/>
      <c r="L69" s="66"/>
      <c r="M69" s="66"/>
      <c r="N69" s="66"/>
      <c r="O69" s="66"/>
    </row>
    <row r="70" spans="1:15" x14ac:dyDescent="0.25">
      <c r="K70" s="66"/>
      <c r="L70" s="66"/>
      <c r="M70" s="66"/>
      <c r="N70" s="66"/>
      <c r="O70" s="66"/>
    </row>
  </sheetData>
  <mergeCells count="37">
    <mergeCell ref="D49:H49"/>
    <mergeCell ref="D50:H50"/>
    <mergeCell ref="D51:H51"/>
    <mergeCell ref="E1:I1"/>
    <mergeCell ref="D37:H37"/>
    <mergeCell ref="D38:H38"/>
    <mergeCell ref="B40:H40"/>
    <mergeCell ref="D41:H41"/>
    <mergeCell ref="D42:H42"/>
    <mergeCell ref="D35:H35"/>
    <mergeCell ref="D36:H36"/>
    <mergeCell ref="D52:H52"/>
    <mergeCell ref="D53:H53"/>
    <mergeCell ref="D43:H43"/>
    <mergeCell ref="D44:H44"/>
    <mergeCell ref="D45:H45"/>
    <mergeCell ref="D46:H46"/>
    <mergeCell ref="B33:H33"/>
    <mergeCell ref="D34:H34"/>
    <mergeCell ref="D47:H47"/>
    <mergeCell ref="D48:H48"/>
    <mergeCell ref="B14:C14"/>
    <mergeCell ref="A16:C31"/>
    <mergeCell ref="K2:O7"/>
    <mergeCell ref="K1:O1"/>
    <mergeCell ref="A1:C1"/>
    <mergeCell ref="E2:I7"/>
    <mergeCell ref="B9:C9"/>
    <mergeCell ref="B3:C3"/>
    <mergeCell ref="B10:C10"/>
    <mergeCell ref="B11:C11"/>
    <mergeCell ref="B12:C12"/>
    <mergeCell ref="B13:C13"/>
    <mergeCell ref="B4:C4"/>
    <mergeCell ref="B5:C5"/>
    <mergeCell ref="B6:C6"/>
    <mergeCell ref="B8:C8"/>
  </mergeCells>
  <printOptions horizontalCentered="1"/>
  <pageMargins left="0.25" right="0.25" top="0.25" bottom="0.25" header="0.5" footer="0.5"/>
  <pageSetup scale="9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63"/>
  <sheetViews>
    <sheetView zoomScaleNormal="100" workbookViewId="0">
      <selection activeCell="A11" sqref="A11:L11"/>
    </sheetView>
  </sheetViews>
  <sheetFormatPr defaultRowHeight="15" x14ac:dyDescent="0.25"/>
  <cols>
    <col min="1" max="1" width="25" customWidth="1"/>
    <col min="2" max="2" width="19.5703125" customWidth="1"/>
    <col min="3" max="12" width="10.7109375" customWidth="1"/>
    <col min="13" max="13" width="1.5703125" customWidth="1"/>
  </cols>
  <sheetData>
    <row r="1" spans="1:12" ht="29.25" customHeight="1" x14ac:dyDescent="0.55000000000000004">
      <c r="A1" s="208" t="s">
        <v>65</v>
      </c>
      <c r="B1" s="208"/>
      <c r="C1" s="208"/>
      <c r="D1" s="208"/>
      <c r="E1" s="208"/>
      <c r="F1" s="208"/>
      <c r="G1" s="208"/>
      <c r="H1" s="208"/>
      <c r="I1" s="208"/>
      <c r="J1" s="208"/>
      <c r="K1" s="208"/>
      <c r="L1" s="208"/>
    </row>
    <row r="2" spans="1:12" ht="31.5" customHeight="1" x14ac:dyDescent="0.25">
      <c r="A2" s="209" t="s">
        <v>167</v>
      </c>
      <c r="B2" s="209"/>
      <c r="C2" s="209"/>
      <c r="D2" s="209"/>
      <c r="E2" s="209"/>
      <c r="F2" s="209"/>
      <c r="G2" s="209"/>
      <c r="H2" s="209"/>
      <c r="I2" s="209"/>
      <c r="J2" s="209"/>
      <c r="K2" s="209"/>
      <c r="L2" s="209"/>
    </row>
    <row r="3" spans="1:12" s="22" customFormat="1" ht="4.5" customHeight="1" x14ac:dyDescent="0.3">
      <c r="A3" s="210"/>
      <c r="B3" s="210"/>
      <c r="C3" s="210"/>
      <c r="D3" s="210"/>
      <c r="E3" s="210"/>
      <c r="F3" s="210"/>
      <c r="G3" s="210"/>
      <c r="H3" s="210"/>
      <c r="I3" s="210"/>
      <c r="J3" s="210"/>
      <c r="K3" s="210"/>
    </row>
    <row r="4" spans="1:12" ht="103.5" customHeight="1" x14ac:dyDescent="0.25">
      <c r="A4" s="195" t="s">
        <v>172</v>
      </c>
      <c r="B4" s="195"/>
      <c r="C4" s="195"/>
      <c r="D4" s="195"/>
      <c r="E4" s="195"/>
      <c r="F4" s="195"/>
      <c r="G4" s="195"/>
      <c r="H4" s="195"/>
      <c r="I4" s="195"/>
      <c r="J4" s="195"/>
      <c r="K4" s="195"/>
      <c r="L4" s="195"/>
    </row>
    <row r="5" spans="1:12" ht="4.5" customHeight="1" x14ac:dyDescent="0.3">
      <c r="A5" s="206"/>
      <c r="B5" s="206"/>
      <c r="C5" s="206"/>
      <c r="D5" s="206"/>
      <c r="E5" s="206"/>
      <c r="F5" s="206"/>
      <c r="G5" s="206"/>
      <c r="H5" s="206"/>
      <c r="I5" s="206"/>
      <c r="J5" s="206"/>
      <c r="K5" s="206"/>
    </row>
    <row r="6" spans="1:12" ht="17.25" customHeight="1" x14ac:dyDescent="0.25">
      <c r="A6" s="207" t="s">
        <v>168</v>
      </c>
      <c r="B6" s="207"/>
      <c r="C6" s="207"/>
      <c r="D6" s="207"/>
      <c r="E6" s="207"/>
      <c r="F6" s="207"/>
      <c r="G6" s="207"/>
      <c r="H6" s="207"/>
      <c r="I6" s="207"/>
      <c r="J6" s="207"/>
      <c r="K6" s="207"/>
      <c r="L6" s="207"/>
    </row>
    <row r="7" spans="1:12" ht="14.25" customHeight="1" x14ac:dyDescent="0.25">
      <c r="A7" s="203" t="s">
        <v>169</v>
      </c>
      <c r="B7" s="203"/>
      <c r="C7" s="203"/>
      <c r="D7" s="203"/>
      <c r="E7" s="203"/>
      <c r="F7" s="203"/>
      <c r="G7" s="203"/>
      <c r="H7" s="203"/>
      <c r="I7" s="203"/>
      <c r="J7" s="203"/>
      <c r="K7" s="203"/>
      <c r="L7" s="203"/>
    </row>
    <row r="8" spans="1:12" ht="14.25" customHeight="1" x14ac:dyDescent="0.25">
      <c r="A8" s="203" t="s">
        <v>170</v>
      </c>
      <c r="B8" s="203"/>
      <c r="C8" s="203"/>
      <c r="D8" s="203"/>
      <c r="E8" s="203"/>
      <c r="F8" s="203"/>
      <c r="G8" s="203"/>
      <c r="H8" s="203"/>
      <c r="I8" s="203"/>
      <c r="J8" s="203"/>
      <c r="K8" s="203"/>
      <c r="L8" s="203"/>
    </row>
    <row r="9" spans="1:12" ht="14.25" customHeight="1" x14ac:dyDescent="0.25">
      <c r="A9" s="203" t="s">
        <v>109</v>
      </c>
      <c r="B9" s="203"/>
      <c r="C9" s="203"/>
      <c r="D9" s="203"/>
      <c r="E9" s="203"/>
      <c r="F9" s="203"/>
      <c r="G9" s="203"/>
      <c r="H9" s="203"/>
      <c r="I9" s="203"/>
      <c r="J9" s="203"/>
      <c r="K9" s="203"/>
      <c r="L9" s="203"/>
    </row>
    <row r="10" spans="1:12" ht="14.25" customHeight="1" x14ac:dyDescent="0.25">
      <c r="A10" s="203" t="s">
        <v>177</v>
      </c>
      <c r="B10" s="203"/>
      <c r="C10" s="203"/>
      <c r="D10" s="203"/>
      <c r="E10" s="203"/>
      <c r="F10" s="203"/>
      <c r="G10" s="203"/>
      <c r="H10" s="203"/>
      <c r="I10" s="203"/>
      <c r="J10" s="203"/>
      <c r="K10" s="203"/>
      <c r="L10" s="203"/>
    </row>
    <row r="11" spans="1:12" ht="14.25" customHeight="1" x14ac:dyDescent="0.25">
      <c r="A11" s="203" t="s">
        <v>174</v>
      </c>
      <c r="B11" s="203"/>
      <c r="C11" s="203"/>
      <c r="D11" s="203"/>
      <c r="E11" s="203"/>
      <c r="F11" s="203"/>
      <c r="G11" s="203"/>
      <c r="H11" s="203"/>
      <c r="I11" s="203"/>
      <c r="J11" s="203"/>
      <c r="K11" s="203"/>
      <c r="L11" s="203"/>
    </row>
    <row r="12" spans="1:12" ht="14.25" customHeight="1" x14ac:dyDescent="0.25">
      <c r="A12" s="203" t="s">
        <v>178</v>
      </c>
      <c r="B12" s="203"/>
      <c r="C12" s="203"/>
      <c r="D12" s="203"/>
      <c r="E12" s="203"/>
      <c r="F12" s="203"/>
      <c r="G12" s="203"/>
      <c r="H12" s="203"/>
      <c r="I12" s="203"/>
      <c r="J12" s="203"/>
      <c r="K12" s="203"/>
      <c r="L12" s="203"/>
    </row>
    <row r="13" spans="1:12" ht="14.25" customHeight="1" x14ac:dyDescent="0.25">
      <c r="A13" s="203" t="s">
        <v>171</v>
      </c>
      <c r="B13" s="203"/>
      <c r="C13" s="203"/>
      <c r="D13" s="203"/>
      <c r="E13" s="203"/>
      <c r="F13" s="203"/>
      <c r="G13" s="203"/>
      <c r="H13" s="203"/>
      <c r="I13" s="203"/>
      <c r="J13" s="203"/>
      <c r="K13" s="203"/>
      <c r="L13" s="203"/>
    </row>
    <row r="14" spans="1:12" ht="8.25" customHeight="1" x14ac:dyDescent="0.25"/>
    <row r="15" spans="1:12" ht="18" customHeight="1" x14ac:dyDescent="0.25">
      <c r="A15" s="15" t="s">
        <v>84</v>
      </c>
      <c r="B15" s="14"/>
      <c r="C15" s="14"/>
      <c r="D15" s="14"/>
      <c r="E15" s="14"/>
      <c r="F15" s="14"/>
      <c r="G15" s="14"/>
      <c r="H15" s="14"/>
      <c r="I15" s="14"/>
      <c r="J15" s="14"/>
      <c r="K15" s="14"/>
      <c r="L15" s="14"/>
    </row>
    <row r="16" spans="1:12" ht="8.25" customHeight="1" x14ac:dyDescent="0.25"/>
    <row r="17" spans="1:12" ht="51" customHeight="1" x14ac:dyDescent="0.25">
      <c r="A17" s="204" t="s">
        <v>173</v>
      </c>
      <c r="B17" s="205"/>
      <c r="C17" s="9" t="s">
        <v>175</v>
      </c>
      <c r="D17" s="9" t="s">
        <v>73</v>
      </c>
      <c r="E17" s="9" t="s">
        <v>74</v>
      </c>
      <c r="F17" s="9" t="s">
        <v>75</v>
      </c>
      <c r="G17" s="9" t="s">
        <v>76</v>
      </c>
      <c r="H17" s="9" t="s">
        <v>77</v>
      </c>
      <c r="I17" s="9" t="s">
        <v>78</v>
      </c>
      <c r="J17" s="9" t="s">
        <v>79</v>
      </c>
      <c r="K17" s="9" t="s">
        <v>80</v>
      </c>
      <c r="L17" s="9" t="s">
        <v>81</v>
      </c>
    </row>
    <row r="18" spans="1:12" ht="64.5" customHeight="1" x14ac:dyDescent="0.25">
      <c r="A18" s="17" t="s">
        <v>56</v>
      </c>
      <c r="B18" s="18" t="s">
        <v>127</v>
      </c>
      <c r="C18" s="16" t="s">
        <v>176</v>
      </c>
      <c r="D18" s="16" t="s">
        <v>176</v>
      </c>
      <c r="E18" s="16" t="s">
        <v>176</v>
      </c>
      <c r="F18" s="16" t="s">
        <v>176</v>
      </c>
      <c r="G18" s="16" t="s">
        <v>176</v>
      </c>
      <c r="H18" s="16" t="s">
        <v>176</v>
      </c>
      <c r="I18" s="16" t="s">
        <v>176</v>
      </c>
      <c r="J18" s="16" t="s">
        <v>176</v>
      </c>
      <c r="K18" s="16" t="s">
        <v>176</v>
      </c>
      <c r="L18" s="9"/>
    </row>
    <row r="19" spans="1:12" ht="64.5" customHeight="1" x14ac:dyDescent="0.25">
      <c r="A19" s="17" t="s">
        <v>56</v>
      </c>
      <c r="B19" s="18" t="s">
        <v>128</v>
      </c>
      <c r="C19" s="16" t="s">
        <v>176</v>
      </c>
      <c r="D19" s="16" t="s">
        <v>176</v>
      </c>
      <c r="E19" s="16" t="s">
        <v>176</v>
      </c>
      <c r="F19" s="16" t="s">
        <v>176</v>
      </c>
      <c r="G19" s="16" t="s">
        <v>176</v>
      </c>
      <c r="H19" s="16" t="s">
        <v>176</v>
      </c>
      <c r="I19" s="16" t="s">
        <v>176</v>
      </c>
      <c r="J19" s="16" t="s">
        <v>176</v>
      </c>
      <c r="K19" s="16" t="s">
        <v>176</v>
      </c>
      <c r="L19" s="9"/>
    </row>
    <row r="20" spans="1:12" ht="64.5" customHeight="1" x14ac:dyDescent="0.25">
      <c r="A20" s="17" t="s">
        <v>56</v>
      </c>
      <c r="B20" s="18" t="s">
        <v>129</v>
      </c>
      <c r="C20" s="16" t="s">
        <v>176</v>
      </c>
      <c r="D20" s="16" t="s">
        <v>176</v>
      </c>
      <c r="E20" s="16" t="s">
        <v>176</v>
      </c>
      <c r="F20" s="16" t="s">
        <v>176</v>
      </c>
      <c r="G20" s="16" t="s">
        <v>176</v>
      </c>
      <c r="H20" s="16" t="s">
        <v>176</v>
      </c>
      <c r="I20" s="16" t="s">
        <v>176</v>
      </c>
      <c r="J20" s="16" t="s">
        <v>176</v>
      </c>
      <c r="K20" s="16" t="s">
        <v>176</v>
      </c>
      <c r="L20" s="9"/>
    </row>
    <row r="21" spans="1:12" ht="64.5" customHeight="1" x14ac:dyDescent="0.25">
      <c r="A21" s="17" t="s">
        <v>56</v>
      </c>
      <c r="B21" s="18" t="s">
        <v>130</v>
      </c>
      <c r="C21" s="16" t="s">
        <v>176</v>
      </c>
      <c r="D21" s="16" t="s">
        <v>176</v>
      </c>
      <c r="E21" s="16" t="s">
        <v>176</v>
      </c>
      <c r="F21" s="16" t="s">
        <v>176</v>
      </c>
      <c r="G21" s="16" t="s">
        <v>176</v>
      </c>
      <c r="H21" s="16" t="s">
        <v>176</v>
      </c>
      <c r="I21" s="16" t="s">
        <v>176</v>
      </c>
      <c r="J21" s="16" t="s">
        <v>176</v>
      </c>
      <c r="K21" s="16" t="s">
        <v>176</v>
      </c>
      <c r="L21" s="9"/>
    </row>
    <row r="22" spans="1:12" ht="13.5" customHeight="1" x14ac:dyDescent="0.25">
      <c r="A22" s="19"/>
      <c r="B22" s="20"/>
      <c r="C22" s="21"/>
      <c r="D22" s="21"/>
      <c r="E22" s="21"/>
      <c r="F22" s="21"/>
      <c r="G22" s="21"/>
      <c r="H22" s="21"/>
      <c r="I22" s="21"/>
      <c r="J22" s="21"/>
      <c r="K22" s="21"/>
      <c r="L22" s="11"/>
    </row>
    <row r="23" spans="1:12" ht="29.25" customHeight="1" x14ac:dyDescent="0.55000000000000004">
      <c r="A23" s="208" t="s">
        <v>65</v>
      </c>
      <c r="B23" s="208"/>
      <c r="C23" s="208"/>
      <c r="D23" s="208"/>
      <c r="E23" s="208"/>
      <c r="F23" s="208"/>
      <c r="G23" s="208"/>
      <c r="H23" s="208"/>
      <c r="I23" s="208"/>
      <c r="J23" s="208"/>
      <c r="K23" s="208"/>
      <c r="L23" s="208"/>
    </row>
    <row r="24" spans="1:12" ht="31.5" customHeight="1" x14ac:dyDescent="0.25">
      <c r="A24" s="209" t="s">
        <v>167</v>
      </c>
      <c r="B24" s="209"/>
      <c r="C24" s="209"/>
      <c r="D24" s="209"/>
      <c r="E24" s="209"/>
      <c r="F24" s="209"/>
      <c r="G24" s="209"/>
      <c r="H24" s="209"/>
      <c r="I24" s="209"/>
      <c r="J24" s="209"/>
      <c r="K24" s="209"/>
      <c r="L24" s="209"/>
    </row>
    <row r="25" spans="1:12" s="22" customFormat="1" ht="4.5" customHeight="1" x14ac:dyDescent="0.3">
      <c r="A25" s="210"/>
      <c r="B25" s="210"/>
      <c r="C25" s="210"/>
      <c r="D25" s="210"/>
      <c r="E25" s="210"/>
      <c r="F25" s="210"/>
      <c r="G25" s="210"/>
      <c r="H25" s="210"/>
      <c r="I25" s="210"/>
      <c r="J25" s="210"/>
      <c r="K25" s="210"/>
    </row>
    <row r="26" spans="1:12" ht="103.5" customHeight="1" x14ac:dyDescent="0.25">
      <c r="A26" s="195" t="s">
        <v>172</v>
      </c>
      <c r="B26" s="195"/>
      <c r="C26" s="195"/>
      <c r="D26" s="195"/>
      <c r="E26" s="195"/>
      <c r="F26" s="195"/>
      <c r="G26" s="195"/>
      <c r="H26" s="195"/>
      <c r="I26" s="195"/>
      <c r="J26" s="195"/>
      <c r="K26" s="195"/>
      <c r="L26" s="195"/>
    </row>
    <row r="27" spans="1:12" ht="4.5" customHeight="1" x14ac:dyDescent="0.3">
      <c r="A27" s="206"/>
      <c r="B27" s="206"/>
      <c r="C27" s="206"/>
      <c r="D27" s="206"/>
      <c r="E27" s="206"/>
      <c r="F27" s="206"/>
      <c r="G27" s="206"/>
      <c r="H27" s="206"/>
      <c r="I27" s="206"/>
      <c r="J27" s="206"/>
      <c r="K27" s="206"/>
    </row>
    <row r="28" spans="1:12" ht="17.25" customHeight="1" x14ac:dyDescent="0.25">
      <c r="A28" s="207" t="s">
        <v>168</v>
      </c>
      <c r="B28" s="207"/>
      <c r="C28" s="207"/>
      <c r="D28" s="207"/>
      <c r="E28" s="207"/>
      <c r="F28" s="207"/>
      <c r="G28" s="207"/>
      <c r="H28" s="207"/>
      <c r="I28" s="207"/>
      <c r="J28" s="207"/>
      <c r="K28" s="207"/>
      <c r="L28" s="207"/>
    </row>
    <row r="29" spans="1:12" ht="14.25" customHeight="1" x14ac:dyDescent="0.25">
      <c r="A29" s="203" t="s">
        <v>169</v>
      </c>
      <c r="B29" s="203"/>
      <c r="C29" s="203"/>
      <c r="D29" s="203"/>
      <c r="E29" s="203"/>
      <c r="F29" s="203"/>
      <c r="G29" s="203"/>
      <c r="H29" s="203"/>
      <c r="I29" s="203"/>
      <c r="J29" s="203"/>
      <c r="K29" s="203"/>
      <c r="L29" s="203"/>
    </row>
    <row r="30" spans="1:12" ht="14.25" customHeight="1" x14ac:dyDescent="0.25">
      <c r="A30" s="203" t="s">
        <v>170</v>
      </c>
      <c r="B30" s="203"/>
      <c r="C30" s="203"/>
      <c r="D30" s="203"/>
      <c r="E30" s="203"/>
      <c r="F30" s="203"/>
      <c r="G30" s="203"/>
      <c r="H30" s="203"/>
      <c r="I30" s="203"/>
      <c r="J30" s="203"/>
      <c r="K30" s="203"/>
      <c r="L30" s="203"/>
    </row>
    <row r="31" spans="1:12" ht="14.25" customHeight="1" x14ac:dyDescent="0.25">
      <c r="A31" s="203" t="s">
        <v>109</v>
      </c>
      <c r="B31" s="203"/>
      <c r="C31" s="203"/>
      <c r="D31" s="203"/>
      <c r="E31" s="203"/>
      <c r="F31" s="203"/>
      <c r="G31" s="203"/>
      <c r="H31" s="203"/>
      <c r="I31" s="203"/>
      <c r="J31" s="203"/>
      <c r="K31" s="203"/>
      <c r="L31" s="203"/>
    </row>
    <row r="32" spans="1:12" ht="14.25" customHeight="1" x14ac:dyDescent="0.25">
      <c r="A32" s="203" t="s">
        <v>177</v>
      </c>
      <c r="B32" s="203"/>
      <c r="C32" s="203"/>
      <c r="D32" s="203"/>
      <c r="E32" s="203"/>
      <c r="F32" s="203"/>
      <c r="G32" s="203"/>
      <c r="H32" s="203"/>
      <c r="I32" s="203"/>
      <c r="J32" s="203"/>
      <c r="K32" s="203"/>
      <c r="L32" s="203"/>
    </row>
    <row r="33" spans="1:12" ht="14.25" customHeight="1" x14ac:dyDescent="0.25">
      <c r="A33" s="203" t="s">
        <v>174</v>
      </c>
      <c r="B33" s="203"/>
      <c r="C33" s="203"/>
      <c r="D33" s="203"/>
      <c r="E33" s="203"/>
      <c r="F33" s="203"/>
      <c r="G33" s="203"/>
      <c r="H33" s="203"/>
      <c r="I33" s="203"/>
      <c r="J33" s="203"/>
      <c r="K33" s="203"/>
      <c r="L33" s="203"/>
    </row>
    <row r="34" spans="1:12" ht="14.25" customHeight="1" x14ac:dyDescent="0.25">
      <c r="A34" s="203" t="s">
        <v>178</v>
      </c>
      <c r="B34" s="203"/>
      <c r="C34" s="203"/>
      <c r="D34" s="203"/>
      <c r="E34" s="203"/>
      <c r="F34" s="203"/>
      <c r="G34" s="203"/>
      <c r="H34" s="203"/>
      <c r="I34" s="203"/>
      <c r="J34" s="203"/>
      <c r="K34" s="203"/>
      <c r="L34" s="203"/>
    </row>
    <row r="35" spans="1:12" ht="14.25" customHeight="1" x14ac:dyDescent="0.25">
      <c r="A35" s="203" t="s">
        <v>171</v>
      </c>
      <c r="B35" s="203"/>
      <c r="C35" s="203"/>
      <c r="D35" s="203"/>
      <c r="E35" s="203"/>
      <c r="F35" s="203"/>
      <c r="G35" s="203"/>
      <c r="H35" s="203"/>
      <c r="I35" s="203"/>
      <c r="J35" s="203"/>
      <c r="K35" s="203"/>
      <c r="L35" s="203"/>
    </row>
    <row r="36" spans="1:12" ht="8.25" customHeight="1" x14ac:dyDescent="0.25"/>
    <row r="37" spans="1:12" ht="18" customHeight="1" x14ac:dyDescent="0.25">
      <c r="A37" s="15" t="s">
        <v>84</v>
      </c>
      <c r="B37" s="14"/>
      <c r="C37" s="14"/>
      <c r="D37" s="14"/>
      <c r="E37" s="14"/>
      <c r="F37" s="14"/>
      <c r="G37" s="14"/>
      <c r="H37" s="14"/>
      <c r="I37" s="14"/>
      <c r="J37" s="14"/>
      <c r="K37" s="14"/>
      <c r="L37" s="14"/>
    </row>
    <row r="38" spans="1:12" ht="8.25" customHeight="1" x14ac:dyDescent="0.25"/>
    <row r="39" spans="1:12" ht="51" customHeight="1" x14ac:dyDescent="0.25">
      <c r="A39" s="204" t="s">
        <v>173</v>
      </c>
      <c r="B39" s="205"/>
      <c r="C39" s="9" t="s">
        <v>175</v>
      </c>
      <c r="D39" s="9" t="s">
        <v>73</v>
      </c>
      <c r="E39" s="9" t="s">
        <v>74</v>
      </c>
      <c r="F39" s="9" t="s">
        <v>75</v>
      </c>
      <c r="G39" s="9" t="s">
        <v>76</v>
      </c>
      <c r="H39" s="9" t="s">
        <v>77</v>
      </c>
      <c r="I39" s="9" t="s">
        <v>78</v>
      </c>
      <c r="J39" s="9" t="s">
        <v>79</v>
      </c>
      <c r="K39" s="9" t="s">
        <v>80</v>
      </c>
      <c r="L39" s="9" t="s">
        <v>81</v>
      </c>
    </row>
    <row r="40" spans="1:12" ht="64.5" customHeight="1" x14ac:dyDescent="0.25">
      <c r="A40" s="17" t="s">
        <v>150</v>
      </c>
      <c r="B40" s="18" t="s">
        <v>151</v>
      </c>
      <c r="C40" s="16" t="s">
        <v>176</v>
      </c>
      <c r="D40" s="16" t="s">
        <v>176</v>
      </c>
      <c r="E40" s="16" t="s">
        <v>176</v>
      </c>
      <c r="F40" s="16" t="s">
        <v>176</v>
      </c>
      <c r="G40" s="16" t="s">
        <v>176</v>
      </c>
      <c r="H40" s="16" t="s">
        <v>176</v>
      </c>
      <c r="I40" s="16" t="s">
        <v>176</v>
      </c>
      <c r="J40" s="16" t="s">
        <v>176</v>
      </c>
      <c r="K40" s="16" t="s">
        <v>176</v>
      </c>
      <c r="L40" s="9"/>
    </row>
    <row r="41" spans="1:12" ht="64.5" customHeight="1" x14ac:dyDescent="0.25">
      <c r="A41" s="17" t="s">
        <v>150</v>
      </c>
      <c r="B41" s="18" t="s">
        <v>152</v>
      </c>
      <c r="C41" s="16" t="s">
        <v>176</v>
      </c>
      <c r="D41" s="16" t="s">
        <v>176</v>
      </c>
      <c r="E41" s="16" t="s">
        <v>176</v>
      </c>
      <c r="F41" s="16" t="s">
        <v>176</v>
      </c>
      <c r="G41" s="16" t="s">
        <v>176</v>
      </c>
      <c r="H41" s="16" t="s">
        <v>176</v>
      </c>
      <c r="I41" s="16" t="s">
        <v>176</v>
      </c>
      <c r="J41" s="16" t="s">
        <v>176</v>
      </c>
      <c r="K41" s="16" t="s">
        <v>176</v>
      </c>
      <c r="L41" s="9"/>
    </row>
    <row r="42" spans="1:12" ht="64.5" customHeight="1" x14ac:dyDescent="0.25">
      <c r="A42" s="17" t="s">
        <v>150</v>
      </c>
      <c r="B42" s="18" t="s">
        <v>100</v>
      </c>
      <c r="C42" s="16" t="s">
        <v>176</v>
      </c>
      <c r="D42" s="16" t="s">
        <v>176</v>
      </c>
      <c r="E42" s="16" t="s">
        <v>176</v>
      </c>
      <c r="F42" s="16" t="s">
        <v>176</v>
      </c>
      <c r="G42" s="16" t="s">
        <v>176</v>
      </c>
      <c r="H42" s="16" t="s">
        <v>176</v>
      </c>
      <c r="I42" s="16" t="s">
        <v>176</v>
      </c>
      <c r="J42" s="16" t="s">
        <v>176</v>
      </c>
      <c r="K42" s="16" t="s">
        <v>176</v>
      </c>
      <c r="L42" s="9"/>
    </row>
    <row r="43" spans="1:12" ht="64.5" customHeight="1" x14ac:dyDescent="0.25">
      <c r="A43" s="17" t="s">
        <v>150</v>
      </c>
      <c r="B43" s="18" t="s">
        <v>153</v>
      </c>
      <c r="C43" s="16" t="s">
        <v>176</v>
      </c>
      <c r="D43" s="16" t="s">
        <v>176</v>
      </c>
      <c r="E43" s="16" t="s">
        <v>176</v>
      </c>
      <c r="F43" s="16" t="s">
        <v>176</v>
      </c>
      <c r="G43" s="16" t="s">
        <v>176</v>
      </c>
      <c r="H43" s="16" t="s">
        <v>176</v>
      </c>
      <c r="I43" s="16" t="s">
        <v>176</v>
      </c>
      <c r="J43" s="16" t="s">
        <v>176</v>
      </c>
      <c r="K43" s="16" t="s">
        <v>176</v>
      </c>
      <c r="L43" s="9"/>
    </row>
    <row r="44" spans="1:12" ht="13.5" customHeight="1" x14ac:dyDescent="0.25">
      <c r="A44" s="19"/>
      <c r="B44" s="20"/>
      <c r="C44" s="21"/>
      <c r="D44" s="21"/>
      <c r="E44" s="21"/>
      <c r="F44" s="21"/>
      <c r="G44" s="21"/>
      <c r="H44" s="21"/>
      <c r="I44" s="21"/>
      <c r="J44" s="21"/>
      <c r="K44" s="21"/>
      <c r="L44" s="11"/>
    </row>
    <row r="45" spans="1:12" ht="29.25" customHeight="1" x14ac:dyDescent="0.55000000000000004">
      <c r="A45" s="208" t="s">
        <v>65</v>
      </c>
      <c r="B45" s="208"/>
      <c r="C45" s="208"/>
      <c r="D45" s="208"/>
      <c r="E45" s="208"/>
      <c r="F45" s="208"/>
      <c r="G45" s="208"/>
      <c r="H45" s="208"/>
      <c r="I45" s="208"/>
      <c r="J45" s="208"/>
      <c r="K45" s="208"/>
      <c r="L45" s="208"/>
    </row>
    <row r="46" spans="1:12" ht="31.5" customHeight="1" x14ac:dyDescent="0.25">
      <c r="A46" s="209" t="s">
        <v>167</v>
      </c>
      <c r="B46" s="209"/>
      <c r="C46" s="209"/>
      <c r="D46" s="209"/>
      <c r="E46" s="209"/>
      <c r="F46" s="209"/>
      <c r="G46" s="209"/>
      <c r="H46" s="209"/>
      <c r="I46" s="209"/>
      <c r="J46" s="209"/>
      <c r="K46" s="209"/>
      <c r="L46" s="209"/>
    </row>
    <row r="47" spans="1:12" s="22" customFormat="1" ht="4.5" customHeight="1" x14ac:dyDescent="0.3">
      <c r="A47" s="210"/>
      <c r="B47" s="210"/>
      <c r="C47" s="210"/>
      <c r="D47" s="210"/>
      <c r="E47" s="210"/>
      <c r="F47" s="210"/>
      <c r="G47" s="210"/>
      <c r="H47" s="210"/>
      <c r="I47" s="210"/>
      <c r="J47" s="210"/>
      <c r="K47" s="210"/>
    </row>
    <row r="48" spans="1:12" ht="103.5" customHeight="1" x14ac:dyDescent="0.25">
      <c r="A48" s="195" t="s">
        <v>172</v>
      </c>
      <c r="B48" s="195"/>
      <c r="C48" s="195"/>
      <c r="D48" s="195"/>
      <c r="E48" s="195"/>
      <c r="F48" s="195"/>
      <c r="G48" s="195"/>
      <c r="H48" s="195"/>
      <c r="I48" s="195"/>
      <c r="J48" s="195"/>
      <c r="K48" s="195"/>
      <c r="L48" s="195"/>
    </row>
    <row r="49" spans="1:12" ht="4.5" customHeight="1" x14ac:dyDescent="0.3">
      <c r="A49" s="206"/>
      <c r="B49" s="206"/>
      <c r="C49" s="206"/>
      <c r="D49" s="206"/>
      <c r="E49" s="206"/>
      <c r="F49" s="206"/>
      <c r="G49" s="206"/>
      <c r="H49" s="206"/>
      <c r="I49" s="206"/>
      <c r="J49" s="206"/>
      <c r="K49" s="206"/>
    </row>
    <row r="50" spans="1:12" ht="17.25" customHeight="1" x14ac:dyDescent="0.25">
      <c r="A50" s="207" t="s">
        <v>168</v>
      </c>
      <c r="B50" s="207"/>
      <c r="C50" s="207"/>
      <c r="D50" s="207"/>
      <c r="E50" s="207"/>
      <c r="F50" s="207"/>
      <c r="G50" s="207"/>
      <c r="H50" s="207"/>
      <c r="I50" s="207"/>
      <c r="J50" s="207"/>
      <c r="K50" s="207"/>
      <c r="L50" s="207"/>
    </row>
    <row r="51" spans="1:12" ht="14.25" customHeight="1" x14ac:dyDescent="0.25">
      <c r="A51" s="203" t="s">
        <v>169</v>
      </c>
      <c r="B51" s="203"/>
      <c r="C51" s="203"/>
      <c r="D51" s="203"/>
      <c r="E51" s="203"/>
      <c r="F51" s="203"/>
      <c r="G51" s="203"/>
      <c r="H51" s="203"/>
      <c r="I51" s="203"/>
      <c r="J51" s="203"/>
      <c r="K51" s="203"/>
      <c r="L51" s="203"/>
    </row>
    <row r="52" spans="1:12" ht="14.25" customHeight="1" x14ac:dyDescent="0.25">
      <c r="A52" s="203" t="s">
        <v>170</v>
      </c>
      <c r="B52" s="203"/>
      <c r="C52" s="203"/>
      <c r="D52" s="203"/>
      <c r="E52" s="203"/>
      <c r="F52" s="203"/>
      <c r="G52" s="203"/>
      <c r="H52" s="203"/>
      <c r="I52" s="203"/>
      <c r="J52" s="203"/>
      <c r="K52" s="203"/>
      <c r="L52" s="203"/>
    </row>
    <row r="53" spans="1:12" ht="14.25" customHeight="1" x14ac:dyDescent="0.25">
      <c r="A53" s="203" t="s">
        <v>109</v>
      </c>
      <c r="B53" s="203"/>
      <c r="C53" s="203"/>
      <c r="D53" s="203"/>
      <c r="E53" s="203"/>
      <c r="F53" s="203"/>
      <c r="G53" s="203"/>
      <c r="H53" s="203"/>
      <c r="I53" s="203"/>
      <c r="J53" s="203"/>
      <c r="K53" s="203"/>
      <c r="L53" s="203"/>
    </row>
    <row r="54" spans="1:12" ht="14.25" customHeight="1" x14ac:dyDescent="0.25">
      <c r="A54" s="203" t="s">
        <v>177</v>
      </c>
      <c r="B54" s="203"/>
      <c r="C54" s="203"/>
      <c r="D54" s="203"/>
      <c r="E54" s="203"/>
      <c r="F54" s="203"/>
      <c r="G54" s="203"/>
      <c r="H54" s="203"/>
      <c r="I54" s="203"/>
      <c r="J54" s="203"/>
      <c r="K54" s="203"/>
      <c r="L54" s="203"/>
    </row>
    <row r="55" spans="1:12" ht="14.25" customHeight="1" x14ac:dyDescent="0.25">
      <c r="A55" s="203" t="s">
        <v>174</v>
      </c>
      <c r="B55" s="203"/>
      <c r="C55" s="203"/>
      <c r="D55" s="203"/>
      <c r="E55" s="203"/>
      <c r="F55" s="203"/>
      <c r="G55" s="203"/>
      <c r="H55" s="203"/>
      <c r="I55" s="203"/>
      <c r="J55" s="203"/>
      <c r="K55" s="203"/>
      <c r="L55" s="203"/>
    </row>
    <row r="56" spans="1:12" ht="14.25" customHeight="1" x14ac:dyDescent="0.25">
      <c r="A56" s="203" t="s">
        <v>178</v>
      </c>
      <c r="B56" s="203"/>
      <c r="C56" s="203"/>
      <c r="D56" s="203"/>
      <c r="E56" s="203"/>
      <c r="F56" s="203"/>
      <c r="G56" s="203"/>
      <c r="H56" s="203"/>
      <c r="I56" s="203"/>
      <c r="J56" s="203"/>
      <c r="K56" s="203"/>
      <c r="L56" s="203"/>
    </row>
    <row r="57" spans="1:12" ht="14.25" customHeight="1" x14ac:dyDescent="0.25">
      <c r="A57" s="203" t="s">
        <v>171</v>
      </c>
      <c r="B57" s="203"/>
      <c r="C57" s="203"/>
      <c r="D57" s="203"/>
      <c r="E57" s="203"/>
      <c r="F57" s="203"/>
      <c r="G57" s="203"/>
      <c r="H57" s="203"/>
      <c r="I57" s="203"/>
      <c r="J57" s="203"/>
      <c r="K57" s="203"/>
      <c r="L57" s="203"/>
    </row>
    <row r="58" spans="1:12" ht="8.25" customHeight="1" x14ac:dyDescent="0.25"/>
    <row r="59" spans="1:12" ht="18" customHeight="1" x14ac:dyDescent="0.25">
      <c r="A59" s="15" t="s">
        <v>84</v>
      </c>
      <c r="B59" s="14"/>
      <c r="C59" s="14"/>
      <c r="D59" s="14"/>
      <c r="E59" s="14"/>
      <c r="F59" s="14"/>
      <c r="G59" s="14"/>
      <c r="H59" s="14"/>
      <c r="I59" s="14"/>
      <c r="J59" s="14"/>
      <c r="K59" s="14"/>
      <c r="L59" s="14"/>
    </row>
    <row r="60" spans="1:12" ht="8.25" customHeight="1" x14ac:dyDescent="0.25"/>
    <row r="61" spans="1:12" ht="51" customHeight="1" x14ac:dyDescent="0.25">
      <c r="A61" s="204" t="s">
        <v>173</v>
      </c>
      <c r="B61" s="205"/>
      <c r="C61" s="9" t="s">
        <v>175</v>
      </c>
      <c r="D61" s="9" t="s">
        <v>73</v>
      </c>
      <c r="E61" s="9" t="s">
        <v>74</v>
      </c>
      <c r="F61" s="9" t="s">
        <v>75</v>
      </c>
      <c r="G61" s="9" t="s">
        <v>76</v>
      </c>
      <c r="H61" s="9" t="s">
        <v>77</v>
      </c>
      <c r="I61" s="9" t="s">
        <v>78</v>
      </c>
      <c r="J61" s="9" t="s">
        <v>79</v>
      </c>
      <c r="K61" s="9" t="s">
        <v>80</v>
      </c>
      <c r="L61" s="9" t="s">
        <v>81</v>
      </c>
    </row>
    <row r="62" spans="1:12" ht="64.5" customHeight="1" x14ac:dyDescent="0.25">
      <c r="A62" s="17" t="s">
        <v>124</v>
      </c>
      <c r="B62" s="18" t="s">
        <v>93</v>
      </c>
      <c r="C62" s="16" t="s">
        <v>176</v>
      </c>
      <c r="D62" s="16" t="s">
        <v>176</v>
      </c>
      <c r="E62" s="16" t="s">
        <v>176</v>
      </c>
      <c r="F62" s="16" t="s">
        <v>176</v>
      </c>
      <c r="G62" s="16" t="s">
        <v>176</v>
      </c>
      <c r="H62" s="16" t="s">
        <v>176</v>
      </c>
      <c r="I62" s="16" t="s">
        <v>176</v>
      </c>
      <c r="J62" s="16" t="s">
        <v>176</v>
      </c>
      <c r="K62" s="16" t="s">
        <v>176</v>
      </c>
      <c r="L62" s="9"/>
    </row>
    <row r="63" spans="1:12" ht="64.5" customHeight="1" x14ac:dyDescent="0.25">
      <c r="A63" s="17" t="s">
        <v>124</v>
      </c>
      <c r="B63" s="18" t="s">
        <v>125</v>
      </c>
      <c r="C63" s="16" t="s">
        <v>176</v>
      </c>
      <c r="D63" s="16" t="s">
        <v>176</v>
      </c>
      <c r="E63" s="16" t="s">
        <v>176</v>
      </c>
      <c r="F63" s="16" t="s">
        <v>176</v>
      </c>
      <c r="G63" s="16" t="s">
        <v>176</v>
      </c>
      <c r="H63" s="16" t="s">
        <v>176</v>
      </c>
      <c r="I63" s="16" t="s">
        <v>176</v>
      </c>
      <c r="J63" s="16" t="s">
        <v>176</v>
      </c>
      <c r="K63" s="16" t="s">
        <v>176</v>
      </c>
      <c r="L63" s="9"/>
    </row>
    <row r="64" spans="1:12" ht="64.5" customHeight="1" x14ac:dyDescent="0.25">
      <c r="A64" s="17" t="s">
        <v>124</v>
      </c>
      <c r="B64" s="18" t="s">
        <v>94</v>
      </c>
      <c r="C64" s="16" t="s">
        <v>176</v>
      </c>
      <c r="D64" s="16" t="s">
        <v>176</v>
      </c>
      <c r="E64" s="16" t="s">
        <v>176</v>
      </c>
      <c r="F64" s="16" t="s">
        <v>176</v>
      </c>
      <c r="G64" s="16" t="s">
        <v>176</v>
      </c>
      <c r="H64" s="16" t="s">
        <v>176</v>
      </c>
      <c r="I64" s="16" t="s">
        <v>176</v>
      </c>
      <c r="J64" s="16" t="s">
        <v>176</v>
      </c>
      <c r="K64" s="16" t="s">
        <v>176</v>
      </c>
      <c r="L64" s="9"/>
    </row>
    <row r="65" spans="1:12" ht="64.5" customHeight="1" x14ac:dyDescent="0.25">
      <c r="A65" s="17" t="s">
        <v>124</v>
      </c>
      <c r="B65" s="18" t="s">
        <v>126</v>
      </c>
      <c r="C65" s="16" t="s">
        <v>176</v>
      </c>
      <c r="D65" s="16" t="s">
        <v>176</v>
      </c>
      <c r="E65" s="16" t="s">
        <v>176</v>
      </c>
      <c r="F65" s="16" t="s">
        <v>176</v>
      </c>
      <c r="G65" s="16" t="s">
        <v>176</v>
      </c>
      <c r="H65" s="16" t="s">
        <v>176</v>
      </c>
      <c r="I65" s="16" t="s">
        <v>176</v>
      </c>
      <c r="J65" s="16" t="s">
        <v>176</v>
      </c>
      <c r="K65" s="16" t="s">
        <v>176</v>
      </c>
      <c r="L65" s="9"/>
    </row>
    <row r="66" spans="1:12" ht="13.5" customHeight="1" x14ac:dyDescent="0.25">
      <c r="A66" s="19"/>
      <c r="B66" s="20"/>
      <c r="C66" s="21"/>
      <c r="D66" s="21"/>
      <c r="E66" s="21"/>
      <c r="F66" s="21"/>
      <c r="G66" s="21"/>
      <c r="H66" s="21"/>
      <c r="I66" s="21"/>
      <c r="J66" s="21"/>
      <c r="K66" s="21"/>
      <c r="L66" s="11"/>
    </row>
    <row r="67" spans="1:12" ht="29.25" customHeight="1" x14ac:dyDescent="0.55000000000000004">
      <c r="A67" s="208" t="s">
        <v>65</v>
      </c>
      <c r="B67" s="208"/>
      <c r="C67" s="208"/>
      <c r="D67" s="208"/>
      <c r="E67" s="208"/>
      <c r="F67" s="208"/>
      <c r="G67" s="208"/>
      <c r="H67" s="208"/>
      <c r="I67" s="208"/>
      <c r="J67" s="208"/>
      <c r="K67" s="208"/>
      <c r="L67" s="208"/>
    </row>
    <row r="68" spans="1:12" ht="31.5" customHeight="1" x14ac:dyDescent="0.25">
      <c r="A68" s="209" t="s">
        <v>167</v>
      </c>
      <c r="B68" s="209"/>
      <c r="C68" s="209"/>
      <c r="D68" s="209"/>
      <c r="E68" s="209"/>
      <c r="F68" s="209"/>
      <c r="G68" s="209"/>
      <c r="H68" s="209"/>
      <c r="I68" s="209"/>
      <c r="J68" s="209"/>
      <c r="K68" s="209"/>
      <c r="L68" s="209"/>
    </row>
    <row r="69" spans="1:12" s="22" customFormat="1" ht="4.5" customHeight="1" x14ac:dyDescent="0.3">
      <c r="A69" s="210"/>
      <c r="B69" s="210"/>
      <c r="C69" s="210"/>
      <c r="D69" s="210"/>
      <c r="E69" s="210"/>
      <c r="F69" s="210"/>
      <c r="G69" s="210"/>
      <c r="H69" s="210"/>
      <c r="I69" s="210"/>
      <c r="J69" s="210"/>
      <c r="K69" s="210"/>
    </row>
    <row r="70" spans="1:12" ht="103.5" customHeight="1" x14ac:dyDescent="0.25">
      <c r="A70" s="195" t="s">
        <v>172</v>
      </c>
      <c r="B70" s="195"/>
      <c r="C70" s="195"/>
      <c r="D70" s="195"/>
      <c r="E70" s="195"/>
      <c r="F70" s="195"/>
      <c r="G70" s="195"/>
      <c r="H70" s="195"/>
      <c r="I70" s="195"/>
      <c r="J70" s="195"/>
      <c r="K70" s="195"/>
      <c r="L70" s="195"/>
    </row>
    <row r="71" spans="1:12" ht="4.5" customHeight="1" x14ac:dyDescent="0.3">
      <c r="A71" s="206"/>
      <c r="B71" s="206"/>
      <c r="C71" s="206"/>
      <c r="D71" s="206"/>
      <c r="E71" s="206"/>
      <c r="F71" s="206"/>
      <c r="G71" s="206"/>
      <c r="H71" s="206"/>
      <c r="I71" s="206"/>
      <c r="J71" s="206"/>
      <c r="K71" s="206"/>
    </row>
    <row r="72" spans="1:12" ht="17.25" customHeight="1" x14ac:dyDescent="0.25">
      <c r="A72" s="207" t="s">
        <v>168</v>
      </c>
      <c r="B72" s="207"/>
      <c r="C72" s="207"/>
      <c r="D72" s="207"/>
      <c r="E72" s="207"/>
      <c r="F72" s="207"/>
      <c r="G72" s="207"/>
      <c r="H72" s="207"/>
      <c r="I72" s="207"/>
      <c r="J72" s="207"/>
      <c r="K72" s="207"/>
      <c r="L72" s="207"/>
    </row>
    <row r="73" spans="1:12" ht="14.25" customHeight="1" x14ac:dyDescent="0.25">
      <c r="A73" s="203" t="s">
        <v>169</v>
      </c>
      <c r="B73" s="203"/>
      <c r="C73" s="203"/>
      <c r="D73" s="203"/>
      <c r="E73" s="203"/>
      <c r="F73" s="203"/>
      <c r="G73" s="203"/>
      <c r="H73" s="203"/>
      <c r="I73" s="203"/>
      <c r="J73" s="203"/>
      <c r="K73" s="203"/>
      <c r="L73" s="203"/>
    </row>
    <row r="74" spans="1:12" ht="14.25" customHeight="1" x14ac:dyDescent="0.25">
      <c r="A74" s="203" t="s">
        <v>170</v>
      </c>
      <c r="B74" s="203"/>
      <c r="C74" s="203"/>
      <c r="D74" s="203"/>
      <c r="E74" s="203"/>
      <c r="F74" s="203"/>
      <c r="G74" s="203"/>
      <c r="H74" s="203"/>
      <c r="I74" s="203"/>
      <c r="J74" s="203"/>
      <c r="K74" s="203"/>
      <c r="L74" s="203"/>
    </row>
    <row r="75" spans="1:12" ht="14.25" customHeight="1" x14ac:dyDescent="0.25">
      <c r="A75" s="203" t="s">
        <v>109</v>
      </c>
      <c r="B75" s="203"/>
      <c r="C75" s="203"/>
      <c r="D75" s="203"/>
      <c r="E75" s="203"/>
      <c r="F75" s="203"/>
      <c r="G75" s="203"/>
      <c r="H75" s="203"/>
      <c r="I75" s="203"/>
      <c r="J75" s="203"/>
      <c r="K75" s="203"/>
      <c r="L75" s="203"/>
    </row>
    <row r="76" spans="1:12" ht="14.25" customHeight="1" x14ac:dyDescent="0.25">
      <c r="A76" s="203" t="s">
        <v>177</v>
      </c>
      <c r="B76" s="203"/>
      <c r="C76" s="203"/>
      <c r="D76" s="203"/>
      <c r="E76" s="203"/>
      <c r="F76" s="203"/>
      <c r="G76" s="203"/>
      <c r="H76" s="203"/>
      <c r="I76" s="203"/>
      <c r="J76" s="203"/>
      <c r="K76" s="203"/>
      <c r="L76" s="203"/>
    </row>
    <row r="77" spans="1:12" ht="14.25" customHeight="1" x14ac:dyDescent="0.25">
      <c r="A77" s="203" t="s">
        <v>174</v>
      </c>
      <c r="B77" s="203"/>
      <c r="C77" s="203"/>
      <c r="D77" s="203"/>
      <c r="E77" s="203"/>
      <c r="F77" s="203"/>
      <c r="G77" s="203"/>
      <c r="H77" s="203"/>
      <c r="I77" s="203"/>
      <c r="J77" s="203"/>
      <c r="K77" s="203"/>
      <c r="L77" s="203"/>
    </row>
    <row r="78" spans="1:12" ht="14.25" customHeight="1" x14ac:dyDescent="0.25">
      <c r="A78" s="203" t="s">
        <v>178</v>
      </c>
      <c r="B78" s="203"/>
      <c r="C78" s="203"/>
      <c r="D78" s="203"/>
      <c r="E78" s="203"/>
      <c r="F78" s="203"/>
      <c r="G78" s="203"/>
      <c r="H78" s="203"/>
      <c r="I78" s="203"/>
      <c r="J78" s="203"/>
      <c r="K78" s="203"/>
      <c r="L78" s="203"/>
    </row>
    <row r="79" spans="1:12" ht="14.25" customHeight="1" x14ac:dyDescent="0.25">
      <c r="A79" s="203" t="s">
        <v>171</v>
      </c>
      <c r="B79" s="203"/>
      <c r="C79" s="203"/>
      <c r="D79" s="203"/>
      <c r="E79" s="203"/>
      <c r="F79" s="203"/>
      <c r="G79" s="203"/>
      <c r="H79" s="203"/>
      <c r="I79" s="203"/>
      <c r="J79" s="203"/>
      <c r="K79" s="203"/>
      <c r="L79" s="203"/>
    </row>
    <row r="80" spans="1:12" ht="8.25" customHeight="1" x14ac:dyDescent="0.25"/>
    <row r="81" spans="1:12" ht="18" customHeight="1" x14ac:dyDescent="0.25">
      <c r="A81" s="15" t="s">
        <v>84</v>
      </c>
      <c r="B81" s="14"/>
      <c r="C81" s="14"/>
      <c r="D81" s="14"/>
      <c r="E81" s="14"/>
      <c r="F81" s="14"/>
      <c r="G81" s="14"/>
      <c r="H81" s="14"/>
      <c r="I81" s="14"/>
      <c r="J81" s="14"/>
      <c r="K81" s="14"/>
      <c r="L81" s="14"/>
    </row>
    <row r="82" spans="1:12" ht="8.25" customHeight="1" x14ac:dyDescent="0.25"/>
    <row r="83" spans="1:12" ht="51" customHeight="1" x14ac:dyDescent="0.25">
      <c r="A83" s="204" t="s">
        <v>173</v>
      </c>
      <c r="B83" s="205"/>
      <c r="C83" s="9" t="s">
        <v>175</v>
      </c>
      <c r="D83" s="9" t="s">
        <v>73</v>
      </c>
      <c r="E83" s="9" t="s">
        <v>74</v>
      </c>
      <c r="F83" s="9" t="s">
        <v>75</v>
      </c>
      <c r="G83" s="9" t="s">
        <v>76</v>
      </c>
      <c r="H83" s="9" t="s">
        <v>77</v>
      </c>
      <c r="I83" s="9" t="s">
        <v>78</v>
      </c>
      <c r="J83" s="9" t="s">
        <v>79</v>
      </c>
      <c r="K83" s="9" t="s">
        <v>80</v>
      </c>
      <c r="L83" s="9" t="s">
        <v>81</v>
      </c>
    </row>
    <row r="84" spans="1:12" ht="64.5" customHeight="1" x14ac:dyDescent="0.25">
      <c r="A84" s="17" t="s">
        <v>140</v>
      </c>
      <c r="B84" s="18" t="s">
        <v>141</v>
      </c>
      <c r="C84" s="16" t="s">
        <v>176</v>
      </c>
      <c r="D84" s="16" t="s">
        <v>176</v>
      </c>
      <c r="E84" s="16" t="s">
        <v>176</v>
      </c>
      <c r="F84" s="16" t="s">
        <v>176</v>
      </c>
      <c r="G84" s="16" t="s">
        <v>176</v>
      </c>
      <c r="H84" s="16" t="s">
        <v>176</v>
      </c>
      <c r="I84" s="16" t="s">
        <v>176</v>
      </c>
      <c r="J84" s="16" t="s">
        <v>176</v>
      </c>
      <c r="K84" s="16" t="s">
        <v>176</v>
      </c>
      <c r="L84" s="9"/>
    </row>
    <row r="85" spans="1:12" ht="64.5" customHeight="1" x14ac:dyDescent="0.25">
      <c r="A85" s="17" t="s">
        <v>140</v>
      </c>
      <c r="B85" s="18" t="s">
        <v>142</v>
      </c>
      <c r="C85" s="16" t="s">
        <v>176</v>
      </c>
      <c r="D85" s="16" t="s">
        <v>176</v>
      </c>
      <c r="E85" s="16" t="s">
        <v>176</v>
      </c>
      <c r="F85" s="16" t="s">
        <v>176</v>
      </c>
      <c r="G85" s="16" t="s">
        <v>176</v>
      </c>
      <c r="H85" s="16" t="s">
        <v>176</v>
      </c>
      <c r="I85" s="16" t="s">
        <v>176</v>
      </c>
      <c r="J85" s="16" t="s">
        <v>176</v>
      </c>
      <c r="K85" s="16" t="s">
        <v>176</v>
      </c>
      <c r="L85" s="9"/>
    </row>
    <row r="86" spans="1:12" ht="64.5" customHeight="1" x14ac:dyDescent="0.25">
      <c r="A86" s="17" t="s">
        <v>140</v>
      </c>
      <c r="B86" s="18" t="s">
        <v>143</v>
      </c>
      <c r="C86" s="16" t="s">
        <v>176</v>
      </c>
      <c r="D86" s="16" t="s">
        <v>176</v>
      </c>
      <c r="E86" s="16" t="s">
        <v>176</v>
      </c>
      <c r="F86" s="16" t="s">
        <v>176</v>
      </c>
      <c r="G86" s="16" t="s">
        <v>176</v>
      </c>
      <c r="H86" s="16" t="s">
        <v>176</v>
      </c>
      <c r="I86" s="16" t="s">
        <v>176</v>
      </c>
      <c r="J86" s="16" t="s">
        <v>176</v>
      </c>
      <c r="K86" s="16" t="s">
        <v>176</v>
      </c>
      <c r="L86" s="9"/>
    </row>
    <row r="87" spans="1:12" ht="64.5" customHeight="1" x14ac:dyDescent="0.25">
      <c r="A87" s="17" t="s">
        <v>140</v>
      </c>
      <c r="B87" s="18" t="s">
        <v>144</v>
      </c>
      <c r="C87" s="16" t="s">
        <v>176</v>
      </c>
      <c r="D87" s="16" t="s">
        <v>176</v>
      </c>
      <c r="E87" s="16" t="s">
        <v>176</v>
      </c>
      <c r="F87" s="16" t="s">
        <v>176</v>
      </c>
      <c r="G87" s="16" t="s">
        <v>176</v>
      </c>
      <c r="H87" s="16" t="s">
        <v>176</v>
      </c>
      <c r="I87" s="16" t="s">
        <v>176</v>
      </c>
      <c r="J87" s="16" t="s">
        <v>176</v>
      </c>
      <c r="K87" s="16" t="s">
        <v>176</v>
      </c>
      <c r="L87" s="9"/>
    </row>
    <row r="88" spans="1:12" ht="12.75" customHeight="1" x14ac:dyDescent="0.25">
      <c r="A88" s="19"/>
      <c r="B88" s="20"/>
      <c r="C88" s="21"/>
      <c r="D88" s="21"/>
      <c r="E88" s="21"/>
      <c r="F88" s="21"/>
      <c r="G88" s="21"/>
      <c r="H88" s="21"/>
      <c r="I88" s="21"/>
      <c r="J88" s="21"/>
      <c r="K88" s="21"/>
      <c r="L88" s="11"/>
    </row>
    <row r="89" spans="1:12" ht="29.25" customHeight="1" x14ac:dyDescent="0.55000000000000004">
      <c r="A89" s="208" t="s">
        <v>65</v>
      </c>
      <c r="B89" s="208"/>
      <c r="C89" s="208"/>
      <c r="D89" s="208"/>
      <c r="E89" s="208"/>
      <c r="F89" s="208"/>
      <c r="G89" s="208"/>
      <c r="H89" s="208"/>
      <c r="I89" s="208"/>
      <c r="J89" s="208"/>
      <c r="K89" s="208"/>
      <c r="L89" s="208"/>
    </row>
    <row r="90" spans="1:12" ht="31.5" customHeight="1" x14ac:dyDescent="0.25">
      <c r="A90" s="209" t="s">
        <v>167</v>
      </c>
      <c r="B90" s="209"/>
      <c r="C90" s="209"/>
      <c r="D90" s="209"/>
      <c r="E90" s="209"/>
      <c r="F90" s="209"/>
      <c r="G90" s="209"/>
      <c r="H90" s="209"/>
      <c r="I90" s="209"/>
      <c r="J90" s="209"/>
      <c r="K90" s="209"/>
      <c r="L90" s="209"/>
    </row>
    <row r="91" spans="1:12" s="22" customFormat="1" ht="4.5" customHeight="1" x14ac:dyDescent="0.3">
      <c r="A91" s="210"/>
      <c r="B91" s="210"/>
      <c r="C91" s="210"/>
      <c r="D91" s="210"/>
      <c r="E91" s="210"/>
      <c r="F91" s="210"/>
      <c r="G91" s="210"/>
      <c r="H91" s="210"/>
      <c r="I91" s="210"/>
      <c r="J91" s="210"/>
      <c r="K91" s="210"/>
    </row>
    <row r="92" spans="1:12" ht="103.5" customHeight="1" x14ac:dyDescent="0.25">
      <c r="A92" s="195" t="s">
        <v>172</v>
      </c>
      <c r="B92" s="195"/>
      <c r="C92" s="195"/>
      <c r="D92" s="195"/>
      <c r="E92" s="195"/>
      <c r="F92" s="195"/>
      <c r="G92" s="195"/>
      <c r="H92" s="195"/>
      <c r="I92" s="195"/>
      <c r="J92" s="195"/>
      <c r="K92" s="195"/>
      <c r="L92" s="195"/>
    </row>
    <row r="93" spans="1:12" ht="4.5" customHeight="1" x14ac:dyDescent="0.3">
      <c r="A93" s="206"/>
      <c r="B93" s="206"/>
      <c r="C93" s="206"/>
      <c r="D93" s="206"/>
      <c r="E93" s="206"/>
      <c r="F93" s="206"/>
      <c r="G93" s="206"/>
      <c r="H93" s="206"/>
      <c r="I93" s="206"/>
      <c r="J93" s="206"/>
      <c r="K93" s="206"/>
    </row>
    <row r="94" spans="1:12" ht="17.25" customHeight="1" x14ac:dyDescent="0.25">
      <c r="A94" s="207" t="s">
        <v>168</v>
      </c>
      <c r="B94" s="207"/>
      <c r="C94" s="207"/>
      <c r="D94" s="207"/>
      <c r="E94" s="207"/>
      <c r="F94" s="207"/>
      <c r="G94" s="207"/>
      <c r="H94" s="207"/>
      <c r="I94" s="207"/>
      <c r="J94" s="207"/>
      <c r="K94" s="207"/>
      <c r="L94" s="207"/>
    </row>
    <row r="95" spans="1:12" ht="14.25" customHeight="1" x14ac:dyDescent="0.25">
      <c r="A95" s="203" t="s">
        <v>169</v>
      </c>
      <c r="B95" s="203"/>
      <c r="C95" s="203"/>
      <c r="D95" s="203"/>
      <c r="E95" s="203"/>
      <c r="F95" s="203"/>
      <c r="G95" s="203"/>
      <c r="H95" s="203"/>
      <c r="I95" s="203"/>
      <c r="J95" s="203"/>
      <c r="K95" s="203"/>
      <c r="L95" s="203"/>
    </row>
    <row r="96" spans="1:12" ht="14.25" customHeight="1" x14ac:dyDescent="0.25">
      <c r="A96" s="203" t="s">
        <v>170</v>
      </c>
      <c r="B96" s="203"/>
      <c r="C96" s="203"/>
      <c r="D96" s="203"/>
      <c r="E96" s="203"/>
      <c r="F96" s="203"/>
      <c r="G96" s="203"/>
      <c r="H96" s="203"/>
      <c r="I96" s="203"/>
      <c r="J96" s="203"/>
      <c r="K96" s="203"/>
      <c r="L96" s="203"/>
    </row>
    <row r="97" spans="1:12" ht="14.25" customHeight="1" x14ac:dyDescent="0.25">
      <c r="A97" s="203" t="s">
        <v>109</v>
      </c>
      <c r="B97" s="203"/>
      <c r="C97" s="203"/>
      <c r="D97" s="203"/>
      <c r="E97" s="203"/>
      <c r="F97" s="203"/>
      <c r="G97" s="203"/>
      <c r="H97" s="203"/>
      <c r="I97" s="203"/>
      <c r="J97" s="203"/>
      <c r="K97" s="203"/>
      <c r="L97" s="203"/>
    </row>
    <row r="98" spans="1:12" ht="14.25" customHeight="1" x14ac:dyDescent="0.25">
      <c r="A98" s="203" t="s">
        <v>177</v>
      </c>
      <c r="B98" s="203"/>
      <c r="C98" s="203"/>
      <c r="D98" s="203"/>
      <c r="E98" s="203"/>
      <c r="F98" s="203"/>
      <c r="G98" s="203"/>
      <c r="H98" s="203"/>
      <c r="I98" s="203"/>
      <c r="J98" s="203"/>
      <c r="K98" s="203"/>
      <c r="L98" s="203"/>
    </row>
    <row r="99" spans="1:12" ht="14.25" customHeight="1" x14ac:dyDescent="0.25">
      <c r="A99" s="203" t="s">
        <v>174</v>
      </c>
      <c r="B99" s="203"/>
      <c r="C99" s="203"/>
      <c r="D99" s="203"/>
      <c r="E99" s="203"/>
      <c r="F99" s="203"/>
      <c r="G99" s="203"/>
      <c r="H99" s="203"/>
      <c r="I99" s="203"/>
      <c r="J99" s="203"/>
      <c r="K99" s="203"/>
      <c r="L99" s="203"/>
    </row>
    <row r="100" spans="1:12" ht="14.25" customHeight="1" x14ac:dyDescent="0.25">
      <c r="A100" s="203" t="s">
        <v>178</v>
      </c>
      <c r="B100" s="203"/>
      <c r="C100" s="203"/>
      <c r="D100" s="203"/>
      <c r="E100" s="203"/>
      <c r="F100" s="203"/>
      <c r="G100" s="203"/>
      <c r="H100" s="203"/>
      <c r="I100" s="203"/>
      <c r="J100" s="203"/>
      <c r="K100" s="203"/>
      <c r="L100" s="203"/>
    </row>
    <row r="101" spans="1:12" ht="14.25" customHeight="1" x14ac:dyDescent="0.25">
      <c r="A101" s="203" t="s">
        <v>171</v>
      </c>
      <c r="B101" s="203"/>
      <c r="C101" s="203"/>
      <c r="D101" s="203"/>
      <c r="E101" s="203"/>
      <c r="F101" s="203"/>
      <c r="G101" s="203"/>
      <c r="H101" s="203"/>
      <c r="I101" s="203"/>
      <c r="J101" s="203"/>
      <c r="K101" s="203"/>
      <c r="L101" s="203"/>
    </row>
    <row r="102" spans="1:12" ht="8.25" customHeight="1" x14ac:dyDescent="0.25"/>
    <row r="103" spans="1:12" ht="18" customHeight="1" x14ac:dyDescent="0.25">
      <c r="A103" s="15" t="s">
        <v>84</v>
      </c>
      <c r="B103" s="14"/>
      <c r="C103" s="14"/>
      <c r="D103" s="14"/>
      <c r="E103" s="14"/>
      <c r="F103" s="14"/>
      <c r="G103" s="14"/>
      <c r="H103" s="14"/>
      <c r="I103" s="14"/>
      <c r="J103" s="14"/>
      <c r="K103" s="14"/>
      <c r="L103" s="14"/>
    </row>
    <row r="104" spans="1:12" ht="8.25" customHeight="1" x14ac:dyDescent="0.25"/>
    <row r="105" spans="1:12" ht="51" customHeight="1" x14ac:dyDescent="0.25">
      <c r="A105" s="204" t="s">
        <v>173</v>
      </c>
      <c r="B105" s="205"/>
      <c r="C105" s="9" t="s">
        <v>175</v>
      </c>
      <c r="D105" s="9" t="s">
        <v>73</v>
      </c>
      <c r="E105" s="9" t="s">
        <v>74</v>
      </c>
      <c r="F105" s="9" t="s">
        <v>75</v>
      </c>
      <c r="G105" s="9" t="s">
        <v>76</v>
      </c>
      <c r="H105" s="9" t="s">
        <v>77</v>
      </c>
      <c r="I105" s="9" t="s">
        <v>78</v>
      </c>
      <c r="J105" s="9" t="s">
        <v>79</v>
      </c>
      <c r="K105" s="9" t="s">
        <v>80</v>
      </c>
      <c r="L105" s="9" t="s">
        <v>81</v>
      </c>
    </row>
    <row r="106" spans="1:12" ht="64.5" customHeight="1" x14ac:dyDescent="0.25">
      <c r="A106" s="17" t="s">
        <v>137</v>
      </c>
      <c r="B106" s="18" t="s">
        <v>138</v>
      </c>
      <c r="C106" s="16" t="s">
        <v>176</v>
      </c>
      <c r="D106" s="16" t="s">
        <v>176</v>
      </c>
      <c r="E106" s="16" t="s">
        <v>176</v>
      </c>
      <c r="F106" s="16" t="s">
        <v>176</v>
      </c>
      <c r="G106" s="16" t="s">
        <v>176</v>
      </c>
      <c r="H106" s="16" t="s">
        <v>176</v>
      </c>
      <c r="I106" s="16" t="s">
        <v>176</v>
      </c>
      <c r="J106" s="16" t="s">
        <v>176</v>
      </c>
      <c r="K106" s="16" t="s">
        <v>176</v>
      </c>
      <c r="L106" s="9"/>
    </row>
    <row r="107" spans="1:12" ht="64.5" customHeight="1" x14ac:dyDescent="0.25">
      <c r="A107" s="17" t="s">
        <v>137</v>
      </c>
      <c r="B107" s="18" t="s">
        <v>95</v>
      </c>
      <c r="C107" s="16" t="s">
        <v>176</v>
      </c>
      <c r="D107" s="16" t="s">
        <v>176</v>
      </c>
      <c r="E107" s="16" t="s">
        <v>176</v>
      </c>
      <c r="F107" s="16" t="s">
        <v>176</v>
      </c>
      <c r="G107" s="16" t="s">
        <v>176</v>
      </c>
      <c r="H107" s="16" t="s">
        <v>176</v>
      </c>
      <c r="I107" s="16" t="s">
        <v>176</v>
      </c>
      <c r="J107" s="16" t="s">
        <v>176</v>
      </c>
      <c r="K107" s="16" t="s">
        <v>176</v>
      </c>
      <c r="L107" s="9"/>
    </row>
    <row r="108" spans="1:12" ht="64.5" customHeight="1" x14ac:dyDescent="0.25">
      <c r="A108" s="17" t="s">
        <v>137</v>
      </c>
      <c r="B108" s="18" t="s">
        <v>64</v>
      </c>
      <c r="C108" s="16" t="s">
        <v>176</v>
      </c>
      <c r="D108" s="16" t="s">
        <v>176</v>
      </c>
      <c r="E108" s="16" t="s">
        <v>176</v>
      </c>
      <c r="F108" s="16" t="s">
        <v>176</v>
      </c>
      <c r="G108" s="16" t="s">
        <v>176</v>
      </c>
      <c r="H108" s="16" t="s">
        <v>176</v>
      </c>
      <c r="I108" s="16" t="s">
        <v>176</v>
      </c>
      <c r="J108" s="16" t="s">
        <v>176</v>
      </c>
      <c r="K108" s="16" t="s">
        <v>176</v>
      </c>
      <c r="L108" s="9"/>
    </row>
    <row r="109" spans="1:12" ht="64.5" customHeight="1" x14ac:dyDescent="0.25">
      <c r="A109" s="17" t="s">
        <v>137</v>
      </c>
      <c r="B109" s="18" t="s">
        <v>139</v>
      </c>
      <c r="C109" s="16" t="s">
        <v>176</v>
      </c>
      <c r="D109" s="16" t="s">
        <v>176</v>
      </c>
      <c r="E109" s="16" t="s">
        <v>176</v>
      </c>
      <c r="F109" s="16" t="s">
        <v>176</v>
      </c>
      <c r="G109" s="16" t="s">
        <v>176</v>
      </c>
      <c r="H109" s="16" t="s">
        <v>176</v>
      </c>
      <c r="I109" s="16" t="s">
        <v>176</v>
      </c>
      <c r="J109" s="16" t="s">
        <v>176</v>
      </c>
      <c r="K109" s="16" t="s">
        <v>176</v>
      </c>
      <c r="L109" s="9"/>
    </row>
    <row r="110" spans="1:12" ht="13.5" customHeight="1" x14ac:dyDescent="0.25">
      <c r="A110" s="19"/>
      <c r="B110" s="20"/>
      <c r="C110" s="21"/>
      <c r="D110" s="21"/>
      <c r="E110" s="21"/>
      <c r="F110" s="21"/>
      <c r="G110" s="21"/>
      <c r="H110" s="21"/>
      <c r="I110" s="21"/>
      <c r="J110" s="21"/>
      <c r="K110" s="21"/>
      <c r="L110" s="11"/>
    </row>
    <row r="111" spans="1:12" ht="29.25" customHeight="1" x14ac:dyDescent="0.55000000000000004">
      <c r="A111" s="208" t="s">
        <v>65</v>
      </c>
      <c r="B111" s="208"/>
      <c r="C111" s="208"/>
      <c r="D111" s="208"/>
      <c r="E111" s="208"/>
      <c r="F111" s="208"/>
      <c r="G111" s="208"/>
      <c r="H111" s="208"/>
      <c r="I111" s="208"/>
      <c r="J111" s="208"/>
      <c r="K111" s="208"/>
      <c r="L111" s="208"/>
    </row>
    <row r="112" spans="1:12" ht="31.5" customHeight="1" x14ac:dyDescent="0.25">
      <c r="A112" s="209" t="s">
        <v>167</v>
      </c>
      <c r="B112" s="209"/>
      <c r="C112" s="209"/>
      <c r="D112" s="209"/>
      <c r="E112" s="209"/>
      <c r="F112" s="209"/>
      <c r="G112" s="209"/>
      <c r="H112" s="209"/>
      <c r="I112" s="209"/>
      <c r="J112" s="209"/>
      <c r="K112" s="209"/>
      <c r="L112" s="209"/>
    </row>
    <row r="113" spans="1:12" s="22" customFormat="1" ht="4.5" customHeight="1" x14ac:dyDescent="0.3">
      <c r="A113" s="210"/>
      <c r="B113" s="210"/>
      <c r="C113" s="210"/>
      <c r="D113" s="210"/>
      <c r="E113" s="210"/>
      <c r="F113" s="210"/>
      <c r="G113" s="210"/>
      <c r="H113" s="210"/>
      <c r="I113" s="210"/>
      <c r="J113" s="210"/>
      <c r="K113" s="210"/>
    </row>
    <row r="114" spans="1:12" ht="103.5" customHeight="1" x14ac:dyDescent="0.25">
      <c r="A114" s="195" t="s">
        <v>172</v>
      </c>
      <c r="B114" s="195"/>
      <c r="C114" s="195"/>
      <c r="D114" s="195"/>
      <c r="E114" s="195"/>
      <c r="F114" s="195"/>
      <c r="G114" s="195"/>
      <c r="H114" s="195"/>
      <c r="I114" s="195"/>
      <c r="J114" s="195"/>
      <c r="K114" s="195"/>
      <c r="L114" s="195"/>
    </row>
    <row r="115" spans="1:12" ht="4.5" customHeight="1" x14ac:dyDescent="0.3">
      <c r="A115" s="206"/>
      <c r="B115" s="206"/>
      <c r="C115" s="206"/>
      <c r="D115" s="206"/>
      <c r="E115" s="206"/>
      <c r="F115" s="206"/>
      <c r="G115" s="206"/>
      <c r="H115" s="206"/>
      <c r="I115" s="206"/>
      <c r="J115" s="206"/>
      <c r="K115" s="206"/>
    </row>
    <row r="116" spans="1:12" ht="17.25" customHeight="1" x14ac:dyDescent="0.25">
      <c r="A116" s="207" t="s">
        <v>168</v>
      </c>
      <c r="B116" s="207"/>
      <c r="C116" s="207"/>
      <c r="D116" s="207"/>
      <c r="E116" s="207"/>
      <c r="F116" s="207"/>
      <c r="G116" s="207"/>
      <c r="H116" s="207"/>
      <c r="I116" s="207"/>
      <c r="J116" s="207"/>
      <c r="K116" s="207"/>
      <c r="L116" s="207"/>
    </row>
    <row r="117" spans="1:12" ht="14.25" customHeight="1" x14ac:dyDescent="0.25">
      <c r="A117" s="203" t="s">
        <v>169</v>
      </c>
      <c r="B117" s="203"/>
      <c r="C117" s="203"/>
      <c r="D117" s="203"/>
      <c r="E117" s="203"/>
      <c r="F117" s="203"/>
      <c r="G117" s="203"/>
      <c r="H117" s="203"/>
      <c r="I117" s="203"/>
      <c r="J117" s="203"/>
      <c r="K117" s="203"/>
      <c r="L117" s="203"/>
    </row>
    <row r="118" spans="1:12" ht="14.25" customHeight="1" x14ac:dyDescent="0.25">
      <c r="A118" s="203" t="s">
        <v>170</v>
      </c>
      <c r="B118" s="203"/>
      <c r="C118" s="203"/>
      <c r="D118" s="203"/>
      <c r="E118" s="203"/>
      <c r="F118" s="203"/>
      <c r="G118" s="203"/>
      <c r="H118" s="203"/>
      <c r="I118" s="203"/>
      <c r="J118" s="203"/>
      <c r="K118" s="203"/>
      <c r="L118" s="203"/>
    </row>
    <row r="119" spans="1:12" ht="14.25" customHeight="1" x14ac:dyDescent="0.25">
      <c r="A119" s="203" t="s">
        <v>109</v>
      </c>
      <c r="B119" s="203"/>
      <c r="C119" s="203"/>
      <c r="D119" s="203"/>
      <c r="E119" s="203"/>
      <c r="F119" s="203"/>
      <c r="G119" s="203"/>
      <c r="H119" s="203"/>
      <c r="I119" s="203"/>
      <c r="J119" s="203"/>
      <c r="K119" s="203"/>
      <c r="L119" s="203"/>
    </row>
    <row r="120" spans="1:12" ht="14.25" customHeight="1" x14ac:dyDescent="0.25">
      <c r="A120" s="203" t="s">
        <v>177</v>
      </c>
      <c r="B120" s="203"/>
      <c r="C120" s="203"/>
      <c r="D120" s="203"/>
      <c r="E120" s="203"/>
      <c r="F120" s="203"/>
      <c r="G120" s="203"/>
      <c r="H120" s="203"/>
      <c r="I120" s="203"/>
      <c r="J120" s="203"/>
      <c r="K120" s="203"/>
      <c r="L120" s="203"/>
    </row>
    <row r="121" spans="1:12" ht="14.25" customHeight="1" x14ac:dyDescent="0.25">
      <c r="A121" s="203" t="s">
        <v>174</v>
      </c>
      <c r="B121" s="203"/>
      <c r="C121" s="203"/>
      <c r="D121" s="203"/>
      <c r="E121" s="203"/>
      <c r="F121" s="203"/>
      <c r="G121" s="203"/>
      <c r="H121" s="203"/>
      <c r="I121" s="203"/>
      <c r="J121" s="203"/>
      <c r="K121" s="203"/>
      <c r="L121" s="203"/>
    </row>
    <row r="122" spans="1:12" ht="14.25" customHeight="1" x14ac:dyDescent="0.25">
      <c r="A122" s="203" t="s">
        <v>178</v>
      </c>
      <c r="B122" s="203"/>
      <c r="C122" s="203"/>
      <c r="D122" s="203"/>
      <c r="E122" s="203"/>
      <c r="F122" s="203"/>
      <c r="G122" s="203"/>
      <c r="H122" s="203"/>
      <c r="I122" s="203"/>
      <c r="J122" s="203"/>
      <c r="K122" s="203"/>
      <c r="L122" s="203"/>
    </row>
    <row r="123" spans="1:12" ht="14.25" customHeight="1" x14ac:dyDescent="0.25">
      <c r="A123" s="203" t="s">
        <v>171</v>
      </c>
      <c r="B123" s="203"/>
      <c r="C123" s="203"/>
      <c r="D123" s="203"/>
      <c r="E123" s="203"/>
      <c r="F123" s="203"/>
      <c r="G123" s="203"/>
      <c r="H123" s="203"/>
      <c r="I123" s="203"/>
      <c r="J123" s="203"/>
      <c r="K123" s="203"/>
      <c r="L123" s="203"/>
    </row>
    <row r="124" spans="1:12" ht="8.25" customHeight="1" x14ac:dyDescent="0.25"/>
    <row r="125" spans="1:12" ht="18" customHeight="1" x14ac:dyDescent="0.25">
      <c r="A125" s="15" t="s">
        <v>84</v>
      </c>
      <c r="B125" s="14"/>
      <c r="C125" s="14"/>
      <c r="D125" s="14"/>
      <c r="E125" s="14"/>
      <c r="F125" s="14"/>
      <c r="G125" s="14"/>
      <c r="H125" s="14"/>
      <c r="I125" s="14"/>
      <c r="J125" s="14"/>
      <c r="K125" s="14"/>
      <c r="L125" s="14"/>
    </row>
    <row r="126" spans="1:12" ht="8.25" customHeight="1" x14ac:dyDescent="0.25"/>
    <row r="127" spans="1:12" ht="51" customHeight="1" x14ac:dyDescent="0.25">
      <c r="A127" s="204" t="s">
        <v>173</v>
      </c>
      <c r="B127" s="205"/>
      <c r="C127" s="9" t="s">
        <v>175</v>
      </c>
      <c r="D127" s="9" t="s">
        <v>73</v>
      </c>
      <c r="E127" s="9" t="s">
        <v>74</v>
      </c>
      <c r="F127" s="9" t="s">
        <v>75</v>
      </c>
      <c r="G127" s="9" t="s">
        <v>76</v>
      </c>
      <c r="H127" s="9" t="s">
        <v>77</v>
      </c>
      <c r="I127" s="9" t="s">
        <v>78</v>
      </c>
      <c r="J127" s="9" t="s">
        <v>79</v>
      </c>
      <c r="K127" s="9" t="s">
        <v>80</v>
      </c>
      <c r="L127" s="9" t="s">
        <v>81</v>
      </c>
    </row>
    <row r="128" spans="1:12" ht="64.5" customHeight="1" x14ac:dyDescent="0.25">
      <c r="A128" s="17" t="s">
        <v>120</v>
      </c>
      <c r="B128" s="18" t="s">
        <v>99</v>
      </c>
      <c r="C128" s="16" t="s">
        <v>176</v>
      </c>
      <c r="D128" s="16" t="s">
        <v>176</v>
      </c>
      <c r="E128" s="16" t="s">
        <v>176</v>
      </c>
      <c r="F128" s="16" t="s">
        <v>176</v>
      </c>
      <c r="G128" s="16" t="s">
        <v>176</v>
      </c>
      <c r="H128" s="16" t="s">
        <v>176</v>
      </c>
      <c r="I128" s="16" t="s">
        <v>176</v>
      </c>
      <c r="J128" s="16" t="s">
        <v>176</v>
      </c>
      <c r="K128" s="16" t="s">
        <v>176</v>
      </c>
      <c r="L128" s="9"/>
    </row>
    <row r="129" spans="1:12" ht="64.5" customHeight="1" x14ac:dyDescent="0.25">
      <c r="A129" s="17" t="s">
        <v>120</v>
      </c>
      <c r="B129" s="18" t="s">
        <v>121</v>
      </c>
      <c r="C129" s="16" t="s">
        <v>176</v>
      </c>
      <c r="D129" s="16" t="s">
        <v>176</v>
      </c>
      <c r="E129" s="16" t="s">
        <v>176</v>
      </c>
      <c r="F129" s="16" t="s">
        <v>176</v>
      </c>
      <c r="G129" s="16" t="s">
        <v>176</v>
      </c>
      <c r="H129" s="16" t="s">
        <v>176</v>
      </c>
      <c r="I129" s="16" t="s">
        <v>176</v>
      </c>
      <c r="J129" s="16" t="s">
        <v>176</v>
      </c>
      <c r="K129" s="16" t="s">
        <v>176</v>
      </c>
      <c r="L129" s="9"/>
    </row>
    <row r="130" spans="1:12" ht="64.5" customHeight="1" x14ac:dyDescent="0.25">
      <c r="A130" s="17" t="s">
        <v>120</v>
      </c>
      <c r="B130" s="18" t="s">
        <v>122</v>
      </c>
      <c r="C130" s="16" t="s">
        <v>176</v>
      </c>
      <c r="D130" s="16" t="s">
        <v>176</v>
      </c>
      <c r="E130" s="16" t="s">
        <v>176</v>
      </c>
      <c r="F130" s="16" t="s">
        <v>176</v>
      </c>
      <c r="G130" s="16" t="s">
        <v>176</v>
      </c>
      <c r="H130" s="16" t="s">
        <v>176</v>
      </c>
      <c r="I130" s="16" t="s">
        <v>176</v>
      </c>
      <c r="J130" s="16" t="s">
        <v>176</v>
      </c>
      <c r="K130" s="16" t="s">
        <v>176</v>
      </c>
      <c r="L130" s="9"/>
    </row>
    <row r="131" spans="1:12" ht="64.5" customHeight="1" x14ac:dyDescent="0.25">
      <c r="A131" s="17" t="s">
        <v>120</v>
      </c>
      <c r="B131" s="18" t="s">
        <v>123</v>
      </c>
      <c r="C131" s="16" t="s">
        <v>176</v>
      </c>
      <c r="D131" s="16" t="s">
        <v>176</v>
      </c>
      <c r="E131" s="16" t="s">
        <v>176</v>
      </c>
      <c r="F131" s="16" t="s">
        <v>176</v>
      </c>
      <c r="G131" s="16" t="s">
        <v>176</v>
      </c>
      <c r="H131" s="16" t="s">
        <v>176</v>
      </c>
      <c r="I131" s="16" t="s">
        <v>176</v>
      </c>
      <c r="J131" s="16" t="s">
        <v>176</v>
      </c>
      <c r="K131" s="16" t="s">
        <v>176</v>
      </c>
      <c r="L131" s="9"/>
    </row>
    <row r="132" spans="1:12" ht="13.5" customHeight="1" x14ac:dyDescent="0.25">
      <c r="A132" s="19"/>
      <c r="B132" s="20"/>
      <c r="C132" s="21"/>
      <c r="D132" s="21"/>
      <c r="E132" s="21"/>
      <c r="F132" s="21"/>
      <c r="G132" s="21"/>
      <c r="H132" s="21"/>
      <c r="I132" s="21"/>
      <c r="J132" s="21"/>
      <c r="K132" s="21"/>
      <c r="L132" s="11"/>
    </row>
    <row r="133" spans="1:12" ht="29.25" customHeight="1" x14ac:dyDescent="0.55000000000000004">
      <c r="A133" s="208" t="s">
        <v>65</v>
      </c>
      <c r="B133" s="208"/>
      <c r="C133" s="208"/>
      <c r="D133" s="208"/>
      <c r="E133" s="208"/>
      <c r="F133" s="208"/>
      <c r="G133" s="208"/>
      <c r="H133" s="208"/>
      <c r="I133" s="208"/>
      <c r="J133" s="208"/>
      <c r="K133" s="208"/>
      <c r="L133" s="208"/>
    </row>
    <row r="134" spans="1:12" ht="31.5" customHeight="1" x14ac:dyDescent="0.25">
      <c r="A134" s="209" t="s">
        <v>167</v>
      </c>
      <c r="B134" s="209"/>
      <c r="C134" s="209"/>
      <c r="D134" s="209"/>
      <c r="E134" s="209"/>
      <c r="F134" s="209"/>
      <c r="G134" s="209"/>
      <c r="H134" s="209"/>
      <c r="I134" s="209"/>
      <c r="J134" s="209"/>
      <c r="K134" s="209"/>
      <c r="L134" s="209"/>
    </row>
    <row r="135" spans="1:12" s="22" customFormat="1" ht="4.5" customHeight="1" x14ac:dyDescent="0.3">
      <c r="A135" s="210"/>
      <c r="B135" s="210"/>
      <c r="C135" s="210"/>
      <c r="D135" s="210"/>
      <c r="E135" s="210"/>
      <c r="F135" s="210"/>
      <c r="G135" s="210"/>
      <c r="H135" s="210"/>
      <c r="I135" s="210"/>
      <c r="J135" s="210"/>
      <c r="K135" s="210"/>
    </row>
    <row r="136" spans="1:12" ht="103.5" customHeight="1" x14ac:dyDescent="0.25">
      <c r="A136" s="195" t="s">
        <v>172</v>
      </c>
      <c r="B136" s="195"/>
      <c r="C136" s="195"/>
      <c r="D136" s="195"/>
      <c r="E136" s="195"/>
      <c r="F136" s="195"/>
      <c r="G136" s="195"/>
      <c r="H136" s="195"/>
      <c r="I136" s="195"/>
      <c r="J136" s="195"/>
      <c r="K136" s="195"/>
      <c r="L136" s="195"/>
    </row>
    <row r="137" spans="1:12" ht="4.5" customHeight="1" x14ac:dyDescent="0.3">
      <c r="A137" s="206"/>
      <c r="B137" s="206"/>
      <c r="C137" s="206"/>
      <c r="D137" s="206"/>
      <c r="E137" s="206"/>
      <c r="F137" s="206"/>
      <c r="G137" s="206"/>
      <c r="H137" s="206"/>
      <c r="I137" s="206"/>
      <c r="J137" s="206"/>
      <c r="K137" s="206"/>
    </row>
    <row r="138" spans="1:12" ht="17.25" customHeight="1" x14ac:dyDescent="0.25">
      <c r="A138" s="207" t="s">
        <v>168</v>
      </c>
      <c r="B138" s="207"/>
      <c r="C138" s="207"/>
      <c r="D138" s="207"/>
      <c r="E138" s="207"/>
      <c r="F138" s="207"/>
      <c r="G138" s="207"/>
      <c r="H138" s="207"/>
      <c r="I138" s="207"/>
      <c r="J138" s="207"/>
      <c r="K138" s="207"/>
      <c r="L138" s="207"/>
    </row>
    <row r="139" spans="1:12" ht="14.25" customHeight="1" x14ac:dyDescent="0.25">
      <c r="A139" s="203" t="s">
        <v>169</v>
      </c>
      <c r="B139" s="203"/>
      <c r="C139" s="203"/>
      <c r="D139" s="203"/>
      <c r="E139" s="203"/>
      <c r="F139" s="203"/>
      <c r="G139" s="203"/>
      <c r="H139" s="203"/>
      <c r="I139" s="203"/>
      <c r="J139" s="203"/>
      <c r="K139" s="203"/>
      <c r="L139" s="203"/>
    </row>
    <row r="140" spans="1:12" ht="14.25" customHeight="1" x14ac:dyDescent="0.25">
      <c r="A140" s="203" t="s">
        <v>170</v>
      </c>
      <c r="B140" s="203"/>
      <c r="C140" s="203"/>
      <c r="D140" s="203"/>
      <c r="E140" s="203"/>
      <c r="F140" s="203"/>
      <c r="G140" s="203"/>
      <c r="H140" s="203"/>
      <c r="I140" s="203"/>
      <c r="J140" s="203"/>
      <c r="K140" s="203"/>
      <c r="L140" s="203"/>
    </row>
    <row r="141" spans="1:12" ht="14.25" customHeight="1" x14ac:dyDescent="0.25">
      <c r="A141" s="203" t="s">
        <v>109</v>
      </c>
      <c r="B141" s="203"/>
      <c r="C141" s="203"/>
      <c r="D141" s="203"/>
      <c r="E141" s="203"/>
      <c r="F141" s="203"/>
      <c r="G141" s="203"/>
      <c r="H141" s="203"/>
      <c r="I141" s="203"/>
      <c r="J141" s="203"/>
      <c r="K141" s="203"/>
      <c r="L141" s="203"/>
    </row>
    <row r="142" spans="1:12" ht="14.25" customHeight="1" x14ac:dyDescent="0.25">
      <c r="A142" s="203" t="s">
        <v>177</v>
      </c>
      <c r="B142" s="203"/>
      <c r="C142" s="203"/>
      <c r="D142" s="203"/>
      <c r="E142" s="203"/>
      <c r="F142" s="203"/>
      <c r="G142" s="203"/>
      <c r="H142" s="203"/>
      <c r="I142" s="203"/>
      <c r="J142" s="203"/>
      <c r="K142" s="203"/>
      <c r="L142" s="203"/>
    </row>
    <row r="143" spans="1:12" ht="14.25" customHeight="1" x14ac:dyDescent="0.25">
      <c r="A143" s="203" t="s">
        <v>174</v>
      </c>
      <c r="B143" s="203"/>
      <c r="C143" s="203"/>
      <c r="D143" s="203"/>
      <c r="E143" s="203"/>
      <c r="F143" s="203"/>
      <c r="G143" s="203"/>
      <c r="H143" s="203"/>
      <c r="I143" s="203"/>
      <c r="J143" s="203"/>
      <c r="K143" s="203"/>
      <c r="L143" s="203"/>
    </row>
    <row r="144" spans="1:12" ht="14.25" customHeight="1" x14ac:dyDescent="0.25">
      <c r="A144" s="203" t="s">
        <v>178</v>
      </c>
      <c r="B144" s="203"/>
      <c r="C144" s="203"/>
      <c r="D144" s="203"/>
      <c r="E144" s="203"/>
      <c r="F144" s="203"/>
      <c r="G144" s="203"/>
      <c r="H144" s="203"/>
      <c r="I144" s="203"/>
      <c r="J144" s="203"/>
      <c r="K144" s="203"/>
      <c r="L144" s="203"/>
    </row>
    <row r="145" spans="1:12" ht="14.25" customHeight="1" x14ac:dyDescent="0.25">
      <c r="A145" s="203" t="s">
        <v>171</v>
      </c>
      <c r="B145" s="203"/>
      <c r="C145" s="203"/>
      <c r="D145" s="203"/>
      <c r="E145" s="203"/>
      <c r="F145" s="203"/>
      <c r="G145" s="203"/>
      <c r="H145" s="203"/>
      <c r="I145" s="203"/>
      <c r="J145" s="203"/>
      <c r="K145" s="203"/>
      <c r="L145" s="203"/>
    </row>
    <row r="146" spans="1:12" ht="8.25" customHeight="1" x14ac:dyDescent="0.25"/>
    <row r="147" spans="1:12" ht="18" customHeight="1" x14ac:dyDescent="0.25">
      <c r="A147" s="15" t="s">
        <v>84</v>
      </c>
      <c r="B147" s="14"/>
      <c r="C147" s="14"/>
      <c r="D147" s="14"/>
      <c r="E147" s="14"/>
      <c r="F147" s="14"/>
      <c r="G147" s="14"/>
      <c r="H147" s="14"/>
      <c r="I147" s="14"/>
      <c r="J147" s="14"/>
      <c r="K147" s="14"/>
      <c r="L147" s="14"/>
    </row>
    <row r="148" spans="1:12" ht="8.25" customHeight="1" x14ac:dyDescent="0.25"/>
    <row r="149" spans="1:12" ht="51" customHeight="1" x14ac:dyDescent="0.25">
      <c r="A149" s="204" t="s">
        <v>173</v>
      </c>
      <c r="B149" s="205"/>
      <c r="C149" s="9" t="s">
        <v>175</v>
      </c>
      <c r="D149" s="9" t="s">
        <v>73</v>
      </c>
      <c r="E149" s="9" t="s">
        <v>74</v>
      </c>
      <c r="F149" s="9" t="s">
        <v>75</v>
      </c>
      <c r="G149" s="9" t="s">
        <v>76</v>
      </c>
      <c r="H149" s="9" t="s">
        <v>77</v>
      </c>
      <c r="I149" s="9" t="s">
        <v>78</v>
      </c>
      <c r="J149" s="9" t="s">
        <v>79</v>
      </c>
      <c r="K149" s="9" t="s">
        <v>80</v>
      </c>
      <c r="L149" s="9" t="s">
        <v>81</v>
      </c>
    </row>
    <row r="150" spans="1:12" ht="64.5" customHeight="1" x14ac:dyDescent="0.25">
      <c r="A150" s="17" t="s">
        <v>154</v>
      </c>
      <c r="B150" s="18" t="s">
        <v>155</v>
      </c>
      <c r="C150" s="16" t="s">
        <v>176</v>
      </c>
      <c r="D150" s="16" t="s">
        <v>176</v>
      </c>
      <c r="E150" s="16" t="s">
        <v>176</v>
      </c>
      <c r="F150" s="16" t="s">
        <v>176</v>
      </c>
      <c r="G150" s="16" t="s">
        <v>176</v>
      </c>
      <c r="H150" s="16" t="s">
        <v>176</v>
      </c>
      <c r="I150" s="16" t="s">
        <v>176</v>
      </c>
      <c r="J150" s="16" t="s">
        <v>176</v>
      </c>
      <c r="K150" s="16" t="s">
        <v>176</v>
      </c>
      <c r="L150" s="9"/>
    </row>
    <row r="151" spans="1:12" ht="64.5" customHeight="1" x14ac:dyDescent="0.25">
      <c r="A151" s="17" t="s">
        <v>154</v>
      </c>
      <c r="B151" s="18" t="s">
        <v>156</v>
      </c>
      <c r="C151" s="16" t="s">
        <v>176</v>
      </c>
      <c r="D151" s="16" t="s">
        <v>176</v>
      </c>
      <c r="E151" s="16" t="s">
        <v>176</v>
      </c>
      <c r="F151" s="16" t="s">
        <v>176</v>
      </c>
      <c r="G151" s="16" t="s">
        <v>176</v>
      </c>
      <c r="H151" s="16" t="s">
        <v>176</v>
      </c>
      <c r="I151" s="16" t="s">
        <v>176</v>
      </c>
      <c r="J151" s="16" t="s">
        <v>176</v>
      </c>
      <c r="K151" s="16" t="s">
        <v>176</v>
      </c>
      <c r="L151" s="9"/>
    </row>
    <row r="152" spans="1:12" ht="64.5" customHeight="1" x14ac:dyDescent="0.25">
      <c r="A152" s="17" t="s">
        <v>154</v>
      </c>
      <c r="B152" s="18" t="s">
        <v>157</v>
      </c>
      <c r="C152" s="16" t="s">
        <v>176</v>
      </c>
      <c r="D152" s="16" t="s">
        <v>176</v>
      </c>
      <c r="E152" s="16" t="s">
        <v>176</v>
      </c>
      <c r="F152" s="16" t="s">
        <v>176</v>
      </c>
      <c r="G152" s="16" t="s">
        <v>176</v>
      </c>
      <c r="H152" s="16" t="s">
        <v>176</v>
      </c>
      <c r="I152" s="16" t="s">
        <v>176</v>
      </c>
      <c r="J152" s="16" t="s">
        <v>176</v>
      </c>
      <c r="K152" s="16" t="s">
        <v>176</v>
      </c>
      <c r="L152" s="9"/>
    </row>
    <row r="153" spans="1:12" ht="64.5" customHeight="1" x14ac:dyDescent="0.25">
      <c r="A153" s="17" t="s">
        <v>154</v>
      </c>
      <c r="B153" s="18" t="s">
        <v>158</v>
      </c>
      <c r="C153" s="16" t="s">
        <v>176</v>
      </c>
      <c r="D153" s="16" t="s">
        <v>176</v>
      </c>
      <c r="E153" s="16" t="s">
        <v>176</v>
      </c>
      <c r="F153" s="16" t="s">
        <v>176</v>
      </c>
      <c r="G153" s="16" t="s">
        <v>176</v>
      </c>
      <c r="H153" s="16" t="s">
        <v>176</v>
      </c>
      <c r="I153" s="16" t="s">
        <v>176</v>
      </c>
      <c r="J153" s="16" t="s">
        <v>176</v>
      </c>
      <c r="K153" s="16" t="s">
        <v>176</v>
      </c>
      <c r="L153" s="9"/>
    </row>
    <row r="154" spans="1:12" ht="13.5" customHeight="1" x14ac:dyDescent="0.25">
      <c r="A154" s="19"/>
      <c r="B154" s="20"/>
      <c r="C154" s="21"/>
      <c r="D154" s="21"/>
      <c r="E154" s="21"/>
      <c r="F154" s="21"/>
      <c r="G154" s="21"/>
      <c r="H154" s="21"/>
      <c r="I154" s="21"/>
      <c r="J154" s="21"/>
      <c r="K154" s="21"/>
      <c r="L154" s="11"/>
    </row>
    <row r="155" spans="1:12" ht="29.25" customHeight="1" x14ac:dyDescent="0.55000000000000004">
      <c r="A155" s="208" t="s">
        <v>65</v>
      </c>
      <c r="B155" s="208"/>
      <c r="C155" s="208"/>
      <c r="D155" s="208"/>
      <c r="E155" s="208"/>
      <c r="F155" s="208"/>
      <c r="G155" s="208"/>
      <c r="H155" s="208"/>
      <c r="I155" s="208"/>
      <c r="J155" s="208"/>
      <c r="K155" s="208"/>
      <c r="L155" s="208"/>
    </row>
    <row r="156" spans="1:12" ht="31.5" customHeight="1" x14ac:dyDescent="0.25">
      <c r="A156" s="209" t="s">
        <v>167</v>
      </c>
      <c r="B156" s="209"/>
      <c r="C156" s="209"/>
      <c r="D156" s="209"/>
      <c r="E156" s="209"/>
      <c r="F156" s="209"/>
      <c r="G156" s="209"/>
      <c r="H156" s="209"/>
      <c r="I156" s="209"/>
      <c r="J156" s="209"/>
      <c r="K156" s="209"/>
      <c r="L156" s="209"/>
    </row>
    <row r="157" spans="1:12" s="22" customFormat="1" ht="4.5" customHeight="1" x14ac:dyDescent="0.3">
      <c r="A157" s="210"/>
      <c r="B157" s="210"/>
      <c r="C157" s="210"/>
      <c r="D157" s="210"/>
      <c r="E157" s="210"/>
      <c r="F157" s="210"/>
      <c r="G157" s="210"/>
      <c r="H157" s="210"/>
      <c r="I157" s="210"/>
      <c r="J157" s="210"/>
      <c r="K157" s="210"/>
    </row>
    <row r="158" spans="1:12" ht="103.5" customHeight="1" x14ac:dyDescent="0.25">
      <c r="A158" s="195" t="s">
        <v>172</v>
      </c>
      <c r="B158" s="195"/>
      <c r="C158" s="195"/>
      <c r="D158" s="195"/>
      <c r="E158" s="195"/>
      <c r="F158" s="195"/>
      <c r="G158" s="195"/>
      <c r="H158" s="195"/>
      <c r="I158" s="195"/>
      <c r="J158" s="195"/>
      <c r="K158" s="195"/>
      <c r="L158" s="195"/>
    </row>
    <row r="159" spans="1:12" ht="4.5" customHeight="1" x14ac:dyDescent="0.3">
      <c r="A159" s="206"/>
      <c r="B159" s="206"/>
      <c r="C159" s="206"/>
      <c r="D159" s="206"/>
      <c r="E159" s="206"/>
      <c r="F159" s="206"/>
      <c r="G159" s="206"/>
      <c r="H159" s="206"/>
      <c r="I159" s="206"/>
      <c r="J159" s="206"/>
      <c r="K159" s="206"/>
    </row>
    <row r="160" spans="1:12" ht="17.25" customHeight="1" x14ac:dyDescent="0.25">
      <c r="A160" s="207" t="s">
        <v>168</v>
      </c>
      <c r="B160" s="207"/>
      <c r="C160" s="207"/>
      <c r="D160" s="207"/>
      <c r="E160" s="207"/>
      <c r="F160" s="207"/>
      <c r="G160" s="207"/>
      <c r="H160" s="207"/>
      <c r="I160" s="207"/>
      <c r="J160" s="207"/>
      <c r="K160" s="207"/>
      <c r="L160" s="207"/>
    </row>
    <row r="161" spans="1:12" ht="14.25" customHeight="1" x14ac:dyDescent="0.25">
      <c r="A161" s="203" t="s">
        <v>169</v>
      </c>
      <c r="B161" s="203"/>
      <c r="C161" s="203"/>
      <c r="D161" s="203"/>
      <c r="E161" s="203"/>
      <c r="F161" s="203"/>
      <c r="G161" s="203"/>
      <c r="H161" s="203"/>
      <c r="I161" s="203"/>
      <c r="J161" s="203"/>
      <c r="K161" s="203"/>
      <c r="L161" s="203"/>
    </row>
    <row r="162" spans="1:12" ht="14.25" customHeight="1" x14ac:dyDescent="0.25">
      <c r="A162" s="203" t="s">
        <v>170</v>
      </c>
      <c r="B162" s="203"/>
      <c r="C162" s="203"/>
      <c r="D162" s="203"/>
      <c r="E162" s="203"/>
      <c r="F162" s="203"/>
      <c r="G162" s="203"/>
      <c r="H162" s="203"/>
      <c r="I162" s="203"/>
      <c r="J162" s="203"/>
      <c r="K162" s="203"/>
      <c r="L162" s="203"/>
    </row>
    <row r="163" spans="1:12" ht="14.25" customHeight="1" x14ac:dyDescent="0.25">
      <c r="A163" s="203" t="s">
        <v>109</v>
      </c>
      <c r="B163" s="203"/>
      <c r="C163" s="203"/>
      <c r="D163" s="203"/>
      <c r="E163" s="203"/>
      <c r="F163" s="203"/>
      <c r="G163" s="203"/>
      <c r="H163" s="203"/>
      <c r="I163" s="203"/>
      <c r="J163" s="203"/>
      <c r="K163" s="203"/>
      <c r="L163" s="203"/>
    </row>
    <row r="164" spans="1:12" ht="14.25" customHeight="1" x14ac:dyDescent="0.25">
      <c r="A164" s="203" t="s">
        <v>177</v>
      </c>
      <c r="B164" s="203"/>
      <c r="C164" s="203"/>
      <c r="D164" s="203"/>
      <c r="E164" s="203"/>
      <c r="F164" s="203"/>
      <c r="G164" s="203"/>
      <c r="H164" s="203"/>
      <c r="I164" s="203"/>
      <c r="J164" s="203"/>
      <c r="K164" s="203"/>
      <c r="L164" s="203"/>
    </row>
    <row r="165" spans="1:12" ht="14.25" customHeight="1" x14ac:dyDescent="0.25">
      <c r="A165" s="203" t="s">
        <v>174</v>
      </c>
      <c r="B165" s="203"/>
      <c r="C165" s="203"/>
      <c r="D165" s="203"/>
      <c r="E165" s="203"/>
      <c r="F165" s="203"/>
      <c r="G165" s="203"/>
      <c r="H165" s="203"/>
      <c r="I165" s="203"/>
      <c r="J165" s="203"/>
      <c r="K165" s="203"/>
      <c r="L165" s="203"/>
    </row>
    <row r="166" spans="1:12" ht="14.25" customHeight="1" x14ac:dyDescent="0.25">
      <c r="A166" s="203" t="s">
        <v>178</v>
      </c>
      <c r="B166" s="203"/>
      <c r="C166" s="203"/>
      <c r="D166" s="203"/>
      <c r="E166" s="203"/>
      <c r="F166" s="203"/>
      <c r="G166" s="203"/>
      <c r="H166" s="203"/>
      <c r="I166" s="203"/>
      <c r="J166" s="203"/>
      <c r="K166" s="203"/>
      <c r="L166" s="203"/>
    </row>
    <row r="167" spans="1:12" ht="14.25" customHeight="1" x14ac:dyDescent="0.25">
      <c r="A167" s="203" t="s">
        <v>171</v>
      </c>
      <c r="B167" s="203"/>
      <c r="C167" s="203"/>
      <c r="D167" s="203"/>
      <c r="E167" s="203"/>
      <c r="F167" s="203"/>
      <c r="G167" s="203"/>
      <c r="H167" s="203"/>
      <c r="I167" s="203"/>
      <c r="J167" s="203"/>
      <c r="K167" s="203"/>
      <c r="L167" s="203"/>
    </row>
    <row r="168" spans="1:12" ht="8.25" customHeight="1" x14ac:dyDescent="0.25"/>
    <row r="169" spans="1:12" ht="18" customHeight="1" x14ac:dyDescent="0.25">
      <c r="A169" s="15" t="s">
        <v>84</v>
      </c>
      <c r="B169" s="14"/>
      <c r="C169" s="14"/>
      <c r="D169" s="14"/>
      <c r="E169" s="14"/>
      <c r="F169" s="14"/>
      <c r="G169" s="14"/>
      <c r="H169" s="14"/>
      <c r="I169" s="14"/>
      <c r="J169" s="14"/>
      <c r="K169" s="14"/>
      <c r="L169" s="14"/>
    </row>
    <row r="170" spans="1:12" ht="8.25" customHeight="1" x14ac:dyDescent="0.25"/>
    <row r="171" spans="1:12" ht="51" customHeight="1" x14ac:dyDescent="0.25">
      <c r="A171" s="204" t="s">
        <v>173</v>
      </c>
      <c r="B171" s="205"/>
      <c r="C171" s="9" t="s">
        <v>175</v>
      </c>
      <c r="D171" s="9" t="s">
        <v>73</v>
      </c>
      <c r="E171" s="9" t="s">
        <v>74</v>
      </c>
      <c r="F171" s="9" t="s">
        <v>75</v>
      </c>
      <c r="G171" s="9" t="s">
        <v>76</v>
      </c>
      <c r="H171" s="9" t="s">
        <v>77</v>
      </c>
      <c r="I171" s="9" t="s">
        <v>78</v>
      </c>
      <c r="J171" s="9" t="s">
        <v>79</v>
      </c>
      <c r="K171" s="9" t="s">
        <v>80</v>
      </c>
      <c r="L171" s="9" t="s">
        <v>81</v>
      </c>
    </row>
    <row r="172" spans="1:12" ht="64.5" customHeight="1" x14ac:dyDescent="0.25">
      <c r="A172" s="17" t="s">
        <v>89</v>
      </c>
      <c r="B172" s="18" t="s">
        <v>134</v>
      </c>
      <c r="C172" s="16" t="s">
        <v>176</v>
      </c>
      <c r="D172" s="16" t="s">
        <v>176</v>
      </c>
      <c r="E172" s="16" t="s">
        <v>176</v>
      </c>
      <c r="F172" s="16" t="s">
        <v>176</v>
      </c>
      <c r="G172" s="16" t="s">
        <v>176</v>
      </c>
      <c r="H172" s="16" t="s">
        <v>176</v>
      </c>
      <c r="I172" s="16" t="s">
        <v>176</v>
      </c>
      <c r="J172" s="16" t="s">
        <v>176</v>
      </c>
      <c r="K172" s="16" t="s">
        <v>176</v>
      </c>
      <c r="L172" s="9"/>
    </row>
    <row r="173" spans="1:12" ht="64.5" customHeight="1" x14ac:dyDescent="0.25">
      <c r="A173" s="17" t="s">
        <v>89</v>
      </c>
      <c r="B173" s="18" t="s">
        <v>135</v>
      </c>
      <c r="C173" s="16" t="s">
        <v>176</v>
      </c>
      <c r="D173" s="16" t="s">
        <v>176</v>
      </c>
      <c r="E173" s="16" t="s">
        <v>176</v>
      </c>
      <c r="F173" s="16" t="s">
        <v>176</v>
      </c>
      <c r="G173" s="16" t="s">
        <v>176</v>
      </c>
      <c r="H173" s="16" t="s">
        <v>176</v>
      </c>
      <c r="I173" s="16" t="s">
        <v>176</v>
      </c>
      <c r="J173" s="16" t="s">
        <v>176</v>
      </c>
      <c r="K173" s="16" t="s">
        <v>176</v>
      </c>
      <c r="L173" s="9"/>
    </row>
    <row r="174" spans="1:12" ht="64.5" customHeight="1" x14ac:dyDescent="0.25">
      <c r="A174" s="17" t="s">
        <v>89</v>
      </c>
      <c r="B174" s="18" t="s">
        <v>136</v>
      </c>
      <c r="C174" s="16" t="s">
        <v>176</v>
      </c>
      <c r="D174" s="16" t="s">
        <v>176</v>
      </c>
      <c r="E174" s="16" t="s">
        <v>176</v>
      </c>
      <c r="F174" s="16" t="s">
        <v>176</v>
      </c>
      <c r="G174" s="16" t="s">
        <v>176</v>
      </c>
      <c r="H174" s="16" t="s">
        <v>176</v>
      </c>
      <c r="I174" s="16" t="s">
        <v>176</v>
      </c>
      <c r="J174" s="16" t="s">
        <v>176</v>
      </c>
      <c r="K174" s="16" t="s">
        <v>176</v>
      </c>
      <c r="L174" s="9"/>
    </row>
    <row r="175" spans="1:12" ht="64.5" customHeight="1" x14ac:dyDescent="0.25">
      <c r="A175" s="17" t="s">
        <v>89</v>
      </c>
      <c r="B175" s="18" t="s">
        <v>98</v>
      </c>
      <c r="C175" s="16" t="s">
        <v>176</v>
      </c>
      <c r="D175" s="16" t="s">
        <v>176</v>
      </c>
      <c r="E175" s="16" t="s">
        <v>176</v>
      </c>
      <c r="F175" s="16" t="s">
        <v>176</v>
      </c>
      <c r="G175" s="16" t="s">
        <v>176</v>
      </c>
      <c r="H175" s="16" t="s">
        <v>176</v>
      </c>
      <c r="I175" s="16" t="s">
        <v>176</v>
      </c>
      <c r="J175" s="16" t="s">
        <v>176</v>
      </c>
      <c r="K175" s="16" t="s">
        <v>176</v>
      </c>
      <c r="L175" s="9"/>
    </row>
    <row r="176" spans="1:12" ht="13.5" customHeight="1" x14ac:dyDescent="0.25">
      <c r="A176" s="19"/>
      <c r="B176" s="20"/>
      <c r="C176" s="21"/>
      <c r="D176" s="21"/>
      <c r="E176" s="21"/>
      <c r="F176" s="21"/>
      <c r="G176" s="21"/>
      <c r="H176" s="21"/>
      <c r="I176" s="21"/>
      <c r="J176" s="21"/>
      <c r="K176" s="21"/>
      <c r="L176" s="11"/>
    </row>
    <row r="177" spans="1:12" ht="29.25" customHeight="1" x14ac:dyDescent="0.55000000000000004">
      <c r="A177" s="208" t="s">
        <v>65</v>
      </c>
      <c r="B177" s="208"/>
      <c r="C177" s="208"/>
      <c r="D177" s="208"/>
      <c r="E177" s="208"/>
      <c r="F177" s="208"/>
      <c r="G177" s="208"/>
      <c r="H177" s="208"/>
      <c r="I177" s="208"/>
      <c r="J177" s="208"/>
      <c r="K177" s="208"/>
      <c r="L177" s="208"/>
    </row>
    <row r="178" spans="1:12" ht="31.5" customHeight="1" x14ac:dyDescent="0.25">
      <c r="A178" s="209" t="s">
        <v>167</v>
      </c>
      <c r="B178" s="209"/>
      <c r="C178" s="209"/>
      <c r="D178" s="209"/>
      <c r="E178" s="209"/>
      <c r="F178" s="209"/>
      <c r="G178" s="209"/>
      <c r="H178" s="209"/>
      <c r="I178" s="209"/>
      <c r="J178" s="209"/>
      <c r="K178" s="209"/>
      <c r="L178" s="209"/>
    </row>
    <row r="179" spans="1:12" s="22" customFormat="1" ht="4.5" customHeight="1" x14ac:dyDescent="0.3">
      <c r="A179" s="210"/>
      <c r="B179" s="210"/>
      <c r="C179" s="210"/>
      <c r="D179" s="210"/>
      <c r="E179" s="210"/>
      <c r="F179" s="210"/>
      <c r="G179" s="210"/>
      <c r="H179" s="210"/>
      <c r="I179" s="210"/>
      <c r="J179" s="210"/>
      <c r="K179" s="210"/>
    </row>
    <row r="180" spans="1:12" ht="103.5" customHeight="1" x14ac:dyDescent="0.25">
      <c r="A180" s="195" t="s">
        <v>172</v>
      </c>
      <c r="B180" s="195"/>
      <c r="C180" s="195"/>
      <c r="D180" s="195"/>
      <c r="E180" s="195"/>
      <c r="F180" s="195"/>
      <c r="G180" s="195"/>
      <c r="H180" s="195"/>
      <c r="I180" s="195"/>
      <c r="J180" s="195"/>
      <c r="K180" s="195"/>
      <c r="L180" s="195"/>
    </row>
    <row r="181" spans="1:12" ht="4.5" customHeight="1" x14ac:dyDescent="0.3">
      <c r="A181" s="206"/>
      <c r="B181" s="206"/>
      <c r="C181" s="206"/>
      <c r="D181" s="206"/>
      <c r="E181" s="206"/>
      <c r="F181" s="206"/>
      <c r="G181" s="206"/>
      <c r="H181" s="206"/>
      <c r="I181" s="206"/>
      <c r="J181" s="206"/>
      <c r="K181" s="206"/>
    </row>
    <row r="182" spans="1:12" ht="17.25" customHeight="1" x14ac:dyDescent="0.25">
      <c r="A182" s="207" t="s">
        <v>168</v>
      </c>
      <c r="B182" s="207"/>
      <c r="C182" s="207"/>
      <c r="D182" s="207"/>
      <c r="E182" s="207"/>
      <c r="F182" s="207"/>
      <c r="G182" s="207"/>
      <c r="H182" s="207"/>
      <c r="I182" s="207"/>
      <c r="J182" s="207"/>
      <c r="K182" s="207"/>
      <c r="L182" s="207"/>
    </row>
    <row r="183" spans="1:12" ht="14.25" customHeight="1" x14ac:dyDescent="0.25">
      <c r="A183" s="203" t="s">
        <v>169</v>
      </c>
      <c r="B183" s="203"/>
      <c r="C183" s="203"/>
      <c r="D183" s="203"/>
      <c r="E183" s="203"/>
      <c r="F183" s="203"/>
      <c r="G183" s="203"/>
      <c r="H183" s="203"/>
      <c r="I183" s="203"/>
      <c r="J183" s="203"/>
      <c r="K183" s="203"/>
      <c r="L183" s="203"/>
    </row>
    <row r="184" spans="1:12" ht="14.25" customHeight="1" x14ac:dyDescent="0.25">
      <c r="A184" s="203" t="s">
        <v>170</v>
      </c>
      <c r="B184" s="203"/>
      <c r="C184" s="203"/>
      <c r="D184" s="203"/>
      <c r="E184" s="203"/>
      <c r="F184" s="203"/>
      <c r="G184" s="203"/>
      <c r="H184" s="203"/>
      <c r="I184" s="203"/>
      <c r="J184" s="203"/>
      <c r="K184" s="203"/>
      <c r="L184" s="203"/>
    </row>
    <row r="185" spans="1:12" ht="14.25" customHeight="1" x14ac:dyDescent="0.25">
      <c r="A185" s="203" t="s">
        <v>109</v>
      </c>
      <c r="B185" s="203"/>
      <c r="C185" s="203"/>
      <c r="D185" s="203"/>
      <c r="E185" s="203"/>
      <c r="F185" s="203"/>
      <c r="G185" s="203"/>
      <c r="H185" s="203"/>
      <c r="I185" s="203"/>
      <c r="J185" s="203"/>
      <c r="K185" s="203"/>
      <c r="L185" s="203"/>
    </row>
    <row r="186" spans="1:12" ht="14.25" customHeight="1" x14ac:dyDescent="0.25">
      <c r="A186" s="203" t="s">
        <v>177</v>
      </c>
      <c r="B186" s="203"/>
      <c r="C186" s="203"/>
      <c r="D186" s="203"/>
      <c r="E186" s="203"/>
      <c r="F186" s="203"/>
      <c r="G186" s="203"/>
      <c r="H186" s="203"/>
      <c r="I186" s="203"/>
      <c r="J186" s="203"/>
      <c r="K186" s="203"/>
      <c r="L186" s="203"/>
    </row>
    <row r="187" spans="1:12" ht="14.25" customHeight="1" x14ac:dyDescent="0.25">
      <c r="A187" s="203" t="s">
        <v>174</v>
      </c>
      <c r="B187" s="203"/>
      <c r="C187" s="203"/>
      <c r="D187" s="203"/>
      <c r="E187" s="203"/>
      <c r="F187" s="203"/>
      <c r="G187" s="203"/>
      <c r="H187" s="203"/>
      <c r="I187" s="203"/>
      <c r="J187" s="203"/>
      <c r="K187" s="203"/>
      <c r="L187" s="203"/>
    </row>
    <row r="188" spans="1:12" ht="14.25" customHeight="1" x14ac:dyDescent="0.25">
      <c r="A188" s="203" t="s">
        <v>178</v>
      </c>
      <c r="B188" s="203"/>
      <c r="C188" s="203"/>
      <c r="D188" s="203"/>
      <c r="E188" s="203"/>
      <c r="F188" s="203"/>
      <c r="G188" s="203"/>
      <c r="H188" s="203"/>
      <c r="I188" s="203"/>
      <c r="J188" s="203"/>
      <c r="K188" s="203"/>
      <c r="L188" s="203"/>
    </row>
    <row r="189" spans="1:12" ht="14.25" customHeight="1" x14ac:dyDescent="0.25">
      <c r="A189" s="203" t="s">
        <v>171</v>
      </c>
      <c r="B189" s="203"/>
      <c r="C189" s="203"/>
      <c r="D189" s="203"/>
      <c r="E189" s="203"/>
      <c r="F189" s="203"/>
      <c r="G189" s="203"/>
      <c r="H189" s="203"/>
      <c r="I189" s="203"/>
      <c r="J189" s="203"/>
      <c r="K189" s="203"/>
      <c r="L189" s="203"/>
    </row>
    <row r="190" spans="1:12" ht="8.25" customHeight="1" x14ac:dyDescent="0.25"/>
    <row r="191" spans="1:12" ht="18" customHeight="1" x14ac:dyDescent="0.25">
      <c r="A191" s="15" t="s">
        <v>84</v>
      </c>
      <c r="B191" s="14"/>
      <c r="C191" s="14"/>
      <c r="D191" s="14"/>
      <c r="E191" s="14"/>
      <c r="F191" s="14"/>
      <c r="G191" s="14"/>
      <c r="H191" s="14"/>
      <c r="I191" s="14"/>
      <c r="J191" s="14"/>
      <c r="K191" s="14"/>
      <c r="L191" s="14"/>
    </row>
    <row r="192" spans="1:12" ht="8.25" customHeight="1" x14ac:dyDescent="0.25"/>
    <row r="193" spans="1:12" ht="51" customHeight="1" x14ac:dyDescent="0.25">
      <c r="A193" s="204" t="s">
        <v>173</v>
      </c>
      <c r="B193" s="205"/>
      <c r="C193" s="9" t="s">
        <v>175</v>
      </c>
      <c r="D193" s="9" t="s">
        <v>73</v>
      </c>
      <c r="E193" s="9" t="s">
        <v>74</v>
      </c>
      <c r="F193" s="9" t="s">
        <v>75</v>
      </c>
      <c r="G193" s="9" t="s">
        <v>76</v>
      </c>
      <c r="H193" s="9" t="s">
        <v>77</v>
      </c>
      <c r="I193" s="9" t="s">
        <v>78</v>
      </c>
      <c r="J193" s="9" t="s">
        <v>79</v>
      </c>
      <c r="K193" s="9" t="s">
        <v>80</v>
      </c>
      <c r="L193" s="9" t="s">
        <v>81</v>
      </c>
    </row>
    <row r="194" spans="1:12" ht="64.5" customHeight="1" x14ac:dyDescent="0.25">
      <c r="A194" s="17" t="s">
        <v>145</v>
      </c>
      <c r="B194" s="18" t="s">
        <v>146</v>
      </c>
      <c r="C194" s="16" t="s">
        <v>176</v>
      </c>
      <c r="D194" s="16" t="s">
        <v>176</v>
      </c>
      <c r="E194" s="16" t="s">
        <v>176</v>
      </c>
      <c r="F194" s="16" t="s">
        <v>176</v>
      </c>
      <c r="G194" s="16" t="s">
        <v>176</v>
      </c>
      <c r="H194" s="16" t="s">
        <v>176</v>
      </c>
      <c r="I194" s="16" t="s">
        <v>176</v>
      </c>
      <c r="J194" s="16" t="s">
        <v>176</v>
      </c>
      <c r="K194" s="16" t="s">
        <v>176</v>
      </c>
      <c r="L194" s="9"/>
    </row>
    <row r="195" spans="1:12" ht="64.5" customHeight="1" x14ac:dyDescent="0.25">
      <c r="A195" s="17" t="s">
        <v>145</v>
      </c>
      <c r="B195" s="18" t="s">
        <v>147</v>
      </c>
      <c r="C195" s="16" t="s">
        <v>176</v>
      </c>
      <c r="D195" s="16" t="s">
        <v>176</v>
      </c>
      <c r="E195" s="16" t="s">
        <v>176</v>
      </c>
      <c r="F195" s="16" t="s">
        <v>176</v>
      </c>
      <c r="G195" s="16" t="s">
        <v>176</v>
      </c>
      <c r="H195" s="16" t="s">
        <v>176</v>
      </c>
      <c r="I195" s="16" t="s">
        <v>176</v>
      </c>
      <c r="J195" s="16" t="s">
        <v>176</v>
      </c>
      <c r="K195" s="16" t="s">
        <v>176</v>
      </c>
      <c r="L195" s="9"/>
    </row>
    <row r="196" spans="1:12" ht="64.5" customHeight="1" x14ac:dyDescent="0.25">
      <c r="A196" s="17" t="s">
        <v>145</v>
      </c>
      <c r="B196" s="18" t="s">
        <v>148</v>
      </c>
      <c r="C196" s="16" t="s">
        <v>176</v>
      </c>
      <c r="D196" s="16" t="s">
        <v>176</v>
      </c>
      <c r="E196" s="16" t="s">
        <v>176</v>
      </c>
      <c r="F196" s="16" t="s">
        <v>176</v>
      </c>
      <c r="G196" s="16" t="s">
        <v>176</v>
      </c>
      <c r="H196" s="16" t="s">
        <v>176</v>
      </c>
      <c r="I196" s="16" t="s">
        <v>176</v>
      </c>
      <c r="J196" s="16" t="s">
        <v>176</v>
      </c>
      <c r="K196" s="16" t="s">
        <v>176</v>
      </c>
      <c r="L196" s="9"/>
    </row>
    <row r="197" spans="1:12" ht="64.5" customHeight="1" x14ac:dyDescent="0.25">
      <c r="A197" s="17" t="s">
        <v>145</v>
      </c>
      <c r="B197" s="18" t="s">
        <v>149</v>
      </c>
      <c r="C197" s="16" t="s">
        <v>176</v>
      </c>
      <c r="D197" s="16" t="s">
        <v>176</v>
      </c>
      <c r="E197" s="16" t="s">
        <v>176</v>
      </c>
      <c r="F197" s="16" t="s">
        <v>176</v>
      </c>
      <c r="G197" s="16" t="s">
        <v>176</v>
      </c>
      <c r="H197" s="16" t="s">
        <v>176</v>
      </c>
      <c r="I197" s="16" t="s">
        <v>176</v>
      </c>
      <c r="J197" s="16" t="s">
        <v>176</v>
      </c>
      <c r="K197" s="16" t="s">
        <v>176</v>
      </c>
      <c r="L197" s="9"/>
    </row>
    <row r="198" spans="1:12" ht="13.5" customHeight="1" x14ac:dyDescent="0.25">
      <c r="A198" s="19"/>
      <c r="B198" s="20"/>
      <c r="C198" s="21"/>
      <c r="D198" s="21"/>
      <c r="E198" s="21"/>
      <c r="F198" s="21"/>
      <c r="G198" s="21"/>
      <c r="H198" s="21"/>
      <c r="I198" s="21"/>
      <c r="J198" s="21"/>
      <c r="K198" s="21"/>
      <c r="L198" s="11"/>
    </row>
    <row r="199" spans="1:12" ht="29.25" customHeight="1" x14ac:dyDescent="0.55000000000000004">
      <c r="A199" s="208" t="s">
        <v>65</v>
      </c>
      <c r="B199" s="208"/>
      <c r="C199" s="208"/>
      <c r="D199" s="208"/>
      <c r="E199" s="208"/>
      <c r="F199" s="208"/>
      <c r="G199" s="208"/>
      <c r="H199" s="208"/>
      <c r="I199" s="208"/>
      <c r="J199" s="208"/>
      <c r="K199" s="208"/>
      <c r="L199" s="208"/>
    </row>
    <row r="200" spans="1:12" ht="31.5" customHeight="1" x14ac:dyDescent="0.25">
      <c r="A200" s="209" t="s">
        <v>167</v>
      </c>
      <c r="B200" s="209"/>
      <c r="C200" s="209"/>
      <c r="D200" s="209"/>
      <c r="E200" s="209"/>
      <c r="F200" s="209"/>
      <c r="G200" s="209"/>
      <c r="H200" s="209"/>
      <c r="I200" s="209"/>
      <c r="J200" s="209"/>
      <c r="K200" s="209"/>
      <c r="L200" s="209"/>
    </row>
    <row r="201" spans="1:12" s="22" customFormat="1" ht="4.5" customHeight="1" x14ac:dyDescent="0.3">
      <c r="A201" s="210"/>
      <c r="B201" s="210"/>
      <c r="C201" s="210"/>
      <c r="D201" s="210"/>
      <c r="E201" s="210"/>
      <c r="F201" s="210"/>
      <c r="G201" s="210"/>
      <c r="H201" s="210"/>
      <c r="I201" s="210"/>
      <c r="J201" s="210"/>
      <c r="K201" s="210"/>
    </row>
    <row r="202" spans="1:12" ht="103.5" customHeight="1" x14ac:dyDescent="0.25">
      <c r="A202" s="195" t="s">
        <v>172</v>
      </c>
      <c r="B202" s="195"/>
      <c r="C202" s="195"/>
      <c r="D202" s="195"/>
      <c r="E202" s="195"/>
      <c r="F202" s="195"/>
      <c r="G202" s="195"/>
      <c r="H202" s="195"/>
      <c r="I202" s="195"/>
      <c r="J202" s="195"/>
      <c r="K202" s="195"/>
      <c r="L202" s="195"/>
    </row>
    <row r="203" spans="1:12" ht="4.5" customHeight="1" x14ac:dyDescent="0.3">
      <c r="A203" s="206"/>
      <c r="B203" s="206"/>
      <c r="C203" s="206"/>
      <c r="D203" s="206"/>
      <c r="E203" s="206"/>
      <c r="F203" s="206"/>
      <c r="G203" s="206"/>
      <c r="H203" s="206"/>
      <c r="I203" s="206"/>
      <c r="J203" s="206"/>
      <c r="K203" s="206"/>
    </row>
    <row r="204" spans="1:12" ht="17.25" customHeight="1" x14ac:dyDescent="0.25">
      <c r="A204" s="207" t="s">
        <v>168</v>
      </c>
      <c r="B204" s="207"/>
      <c r="C204" s="207"/>
      <c r="D204" s="207"/>
      <c r="E204" s="207"/>
      <c r="F204" s="207"/>
      <c r="G204" s="207"/>
      <c r="H204" s="207"/>
      <c r="I204" s="207"/>
      <c r="J204" s="207"/>
      <c r="K204" s="207"/>
      <c r="L204" s="207"/>
    </row>
    <row r="205" spans="1:12" ht="14.25" customHeight="1" x14ac:dyDescent="0.25">
      <c r="A205" s="203" t="s">
        <v>169</v>
      </c>
      <c r="B205" s="203"/>
      <c r="C205" s="203"/>
      <c r="D205" s="203"/>
      <c r="E205" s="203"/>
      <c r="F205" s="203"/>
      <c r="G205" s="203"/>
      <c r="H205" s="203"/>
      <c r="I205" s="203"/>
      <c r="J205" s="203"/>
      <c r="K205" s="203"/>
      <c r="L205" s="203"/>
    </row>
    <row r="206" spans="1:12" ht="14.25" customHeight="1" x14ac:dyDescent="0.25">
      <c r="A206" s="203" t="s">
        <v>170</v>
      </c>
      <c r="B206" s="203"/>
      <c r="C206" s="203"/>
      <c r="D206" s="203"/>
      <c r="E206" s="203"/>
      <c r="F206" s="203"/>
      <c r="G206" s="203"/>
      <c r="H206" s="203"/>
      <c r="I206" s="203"/>
      <c r="J206" s="203"/>
      <c r="K206" s="203"/>
      <c r="L206" s="203"/>
    </row>
    <row r="207" spans="1:12" ht="14.25" customHeight="1" x14ac:dyDescent="0.25">
      <c r="A207" s="203" t="s">
        <v>109</v>
      </c>
      <c r="B207" s="203"/>
      <c r="C207" s="203"/>
      <c r="D207" s="203"/>
      <c r="E207" s="203"/>
      <c r="F207" s="203"/>
      <c r="G207" s="203"/>
      <c r="H207" s="203"/>
      <c r="I207" s="203"/>
      <c r="J207" s="203"/>
      <c r="K207" s="203"/>
      <c r="L207" s="203"/>
    </row>
    <row r="208" spans="1:12" ht="14.25" customHeight="1" x14ac:dyDescent="0.25">
      <c r="A208" s="203" t="s">
        <v>177</v>
      </c>
      <c r="B208" s="203"/>
      <c r="C208" s="203"/>
      <c r="D208" s="203"/>
      <c r="E208" s="203"/>
      <c r="F208" s="203"/>
      <c r="G208" s="203"/>
      <c r="H208" s="203"/>
      <c r="I208" s="203"/>
      <c r="J208" s="203"/>
      <c r="K208" s="203"/>
      <c r="L208" s="203"/>
    </row>
    <row r="209" spans="1:12" ht="14.25" customHeight="1" x14ac:dyDescent="0.25">
      <c r="A209" s="203" t="s">
        <v>174</v>
      </c>
      <c r="B209" s="203"/>
      <c r="C209" s="203"/>
      <c r="D209" s="203"/>
      <c r="E209" s="203"/>
      <c r="F209" s="203"/>
      <c r="G209" s="203"/>
      <c r="H209" s="203"/>
      <c r="I209" s="203"/>
      <c r="J209" s="203"/>
      <c r="K209" s="203"/>
      <c r="L209" s="203"/>
    </row>
    <row r="210" spans="1:12" ht="14.25" customHeight="1" x14ac:dyDescent="0.25">
      <c r="A210" s="203" t="s">
        <v>178</v>
      </c>
      <c r="B210" s="203"/>
      <c r="C210" s="203"/>
      <c r="D210" s="203"/>
      <c r="E210" s="203"/>
      <c r="F210" s="203"/>
      <c r="G210" s="203"/>
      <c r="H210" s="203"/>
      <c r="I210" s="203"/>
      <c r="J210" s="203"/>
      <c r="K210" s="203"/>
      <c r="L210" s="203"/>
    </row>
    <row r="211" spans="1:12" ht="14.25" customHeight="1" x14ac:dyDescent="0.25">
      <c r="A211" s="203" t="s">
        <v>171</v>
      </c>
      <c r="B211" s="203"/>
      <c r="C211" s="203"/>
      <c r="D211" s="203"/>
      <c r="E211" s="203"/>
      <c r="F211" s="203"/>
      <c r="G211" s="203"/>
      <c r="H211" s="203"/>
      <c r="I211" s="203"/>
      <c r="J211" s="203"/>
      <c r="K211" s="203"/>
      <c r="L211" s="203"/>
    </row>
    <row r="212" spans="1:12" ht="8.25" customHeight="1" x14ac:dyDescent="0.25"/>
    <row r="213" spans="1:12" ht="18" customHeight="1" x14ac:dyDescent="0.25">
      <c r="A213" s="15" t="s">
        <v>84</v>
      </c>
      <c r="B213" s="14"/>
      <c r="C213" s="14"/>
      <c r="D213" s="14"/>
      <c r="E213" s="14"/>
      <c r="F213" s="14"/>
      <c r="G213" s="14"/>
      <c r="H213" s="14"/>
      <c r="I213" s="14"/>
      <c r="J213" s="14"/>
      <c r="K213" s="14"/>
      <c r="L213" s="14"/>
    </row>
    <row r="214" spans="1:12" ht="8.25" customHeight="1" x14ac:dyDescent="0.25"/>
    <row r="215" spans="1:12" ht="51" customHeight="1" x14ac:dyDescent="0.25">
      <c r="A215" s="204" t="s">
        <v>173</v>
      </c>
      <c r="B215" s="205"/>
      <c r="C215" s="9" t="s">
        <v>175</v>
      </c>
      <c r="D215" s="9" t="s">
        <v>73</v>
      </c>
      <c r="E215" s="9" t="s">
        <v>74</v>
      </c>
      <c r="F215" s="9" t="s">
        <v>75</v>
      </c>
      <c r="G215" s="9" t="s">
        <v>76</v>
      </c>
      <c r="H215" s="9" t="s">
        <v>77</v>
      </c>
      <c r="I215" s="9" t="s">
        <v>78</v>
      </c>
      <c r="J215" s="9" t="s">
        <v>79</v>
      </c>
      <c r="K215" s="9" t="s">
        <v>80</v>
      </c>
      <c r="L215" s="9" t="s">
        <v>81</v>
      </c>
    </row>
    <row r="216" spans="1:12" ht="64.5" customHeight="1" x14ac:dyDescent="0.25">
      <c r="A216" s="17" t="s">
        <v>57</v>
      </c>
      <c r="B216" s="18" t="s">
        <v>131</v>
      </c>
      <c r="C216" s="16" t="s">
        <v>176</v>
      </c>
      <c r="D216" s="16" t="s">
        <v>176</v>
      </c>
      <c r="E216" s="16" t="s">
        <v>176</v>
      </c>
      <c r="F216" s="16" t="s">
        <v>176</v>
      </c>
      <c r="G216" s="16" t="s">
        <v>176</v>
      </c>
      <c r="H216" s="16" t="s">
        <v>176</v>
      </c>
      <c r="I216" s="16" t="s">
        <v>176</v>
      </c>
      <c r="J216" s="16" t="s">
        <v>176</v>
      </c>
      <c r="K216" s="16" t="s">
        <v>176</v>
      </c>
      <c r="L216" s="9"/>
    </row>
    <row r="217" spans="1:12" ht="64.5" customHeight="1" x14ac:dyDescent="0.25">
      <c r="A217" s="17" t="s">
        <v>57</v>
      </c>
      <c r="B217" s="18" t="s">
        <v>97</v>
      </c>
      <c r="C217" s="16" t="s">
        <v>176</v>
      </c>
      <c r="D217" s="16" t="s">
        <v>176</v>
      </c>
      <c r="E217" s="16" t="s">
        <v>176</v>
      </c>
      <c r="F217" s="16" t="s">
        <v>176</v>
      </c>
      <c r="G217" s="16" t="s">
        <v>176</v>
      </c>
      <c r="H217" s="16" t="s">
        <v>176</v>
      </c>
      <c r="I217" s="16" t="s">
        <v>176</v>
      </c>
      <c r="J217" s="16" t="s">
        <v>176</v>
      </c>
      <c r="K217" s="16" t="s">
        <v>176</v>
      </c>
      <c r="L217" s="9"/>
    </row>
    <row r="218" spans="1:12" ht="64.5" customHeight="1" x14ac:dyDescent="0.25">
      <c r="A218" s="17" t="s">
        <v>57</v>
      </c>
      <c r="B218" s="18" t="s">
        <v>132</v>
      </c>
      <c r="C218" s="16" t="s">
        <v>176</v>
      </c>
      <c r="D218" s="16" t="s">
        <v>176</v>
      </c>
      <c r="E218" s="16" t="s">
        <v>176</v>
      </c>
      <c r="F218" s="16" t="s">
        <v>176</v>
      </c>
      <c r="G218" s="16" t="s">
        <v>176</v>
      </c>
      <c r="H218" s="16" t="s">
        <v>176</v>
      </c>
      <c r="I218" s="16" t="s">
        <v>176</v>
      </c>
      <c r="J218" s="16" t="s">
        <v>176</v>
      </c>
      <c r="K218" s="16" t="s">
        <v>176</v>
      </c>
      <c r="L218" s="9"/>
    </row>
    <row r="219" spans="1:12" ht="64.5" customHeight="1" x14ac:dyDescent="0.25">
      <c r="A219" s="17" t="s">
        <v>57</v>
      </c>
      <c r="B219" s="18" t="s">
        <v>133</v>
      </c>
      <c r="C219" s="16" t="s">
        <v>176</v>
      </c>
      <c r="D219" s="16" t="s">
        <v>176</v>
      </c>
      <c r="E219" s="16" t="s">
        <v>176</v>
      </c>
      <c r="F219" s="16" t="s">
        <v>176</v>
      </c>
      <c r="G219" s="16" t="s">
        <v>176</v>
      </c>
      <c r="H219" s="16" t="s">
        <v>176</v>
      </c>
      <c r="I219" s="16" t="s">
        <v>176</v>
      </c>
      <c r="J219" s="16" t="s">
        <v>176</v>
      </c>
      <c r="K219" s="16" t="s">
        <v>176</v>
      </c>
      <c r="L219" s="9"/>
    </row>
    <row r="221" spans="1:12" ht="29.25" customHeight="1" x14ac:dyDescent="0.55000000000000004">
      <c r="A221" s="208" t="s">
        <v>65</v>
      </c>
      <c r="B221" s="208"/>
      <c r="C221" s="208"/>
      <c r="D221" s="208"/>
      <c r="E221" s="208"/>
      <c r="F221" s="208"/>
      <c r="G221" s="208"/>
      <c r="H221" s="208"/>
      <c r="I221" s="208"/>
      <c r="J221" s="208"/>
      <c r="K221" s="208"/>
      <c r="L221" s="208"/>
    </row>
    <row r="222" spans="1:12" ht="31.5" customHeight="1" x14ac:dyDescent="0.25">
      <c r="A222" s="209" t="s">
        <v>167</v>
      </c>
      <c r="B222" s="209"/>
      <c r="C222" s="209"/>
      <c r="D222" s="209"/>
      <c r="E222" s="209"/>
      <c r="F222" s="209"/>
      <c r="G222" s="209"/>
      <c r="H222" s="209"/>
      <c r="I222" s="209"/>
      <c r="J222" s="209"/>
      <c r="K222" s="209"/>
      <c r="L222" s="209"/>
    </row>
    <row r="223" spans="1:12" s="22" customFormat="1" ht="4.5" customHeight="1" x14ac:dyDescent="0.3">
      <c r="A223" s="210"/>
      <c r="B223" s="210"/>
      <c r="C223" s="210"/>
      <c r="D223" s="210"/>
      <c r="E223" s="210"/>
      <c r="F223" s="210"/>
      <c r="G223" s="210"/>
      <c r="H223" s="210"/>
      <c r="I223" s="210"/>
      <c r="J223" s="210"/>
      <c r="K223" s="210"/>
    </row>
    <row r="224" spans="1:12" ht="103.5" customHeight="1" x14ac:dyDescent="0.25">
      <c r="A224" s="195" t="s">
        <v>172</v>
      </c>
      <c r="B224" s="195"/>
      <c r="C224" s="195"/>
      <c r="D224" s="195"/>
      <c r="E224" s="195"/>
      <c r="F224" s="195"/>
      <c r="G224" s="195"/>
      <c r="H224" s="195"/>
      <c r="I224" s="195"/>
      <c r="J224" s="195"/>
      <c r="K224" s="195"/>
      <c r="L224" s="195"/>
    </row>
    <row r="225" spans="1:12" ht="4.5" customHeight="1" x14ac:dyDescent="0.3">
      <c r="A225" s="206"/>
      <c r="B225" s="206"/>
      <c r="C225" s="206"/>
      <c r="D225" s="206"/>
      <c r="E225" s="206"/>
      <c r="F225" s="206"/>
      <c r="G225" s="206"/>
      <c r="H225" s="206"/>
      <c r="I225" s="206"/>
      <c r="J225" s="206"/>
      <c r="K225" s="206"/>
    </row>
    <row r="226" spans="1:12" ht="17.25" customHeight="1" x14ac:dyDescent="0.25">
      <c r="A226" s="207" t="s">
        <v>168</v>
      </c>
      <c r="B226" s="207"/>
      <c r="C226" s="207"/>
      <c r="D226" s="207"/>
      <c r="E226" s="207"/>
      <c r="F226" s="207"/>
      <c r="G226" s="207"/>
      <c r="H226" s="207"/>
      <c r="I226" s="207"/>
      <c r="J226" s="207"/>
      <c r="K226" s="207"/>
      <c r="L226" s="207"/>
    </row>
    <row r="227" spans="1:12" ht="14.25" customHeight="1" x14ac:dyDescent="0.25">
      <c r="A227" s="203" t="s">
        <v>169</v>
      </c>
      <c r="B227" s="203"/>
      <c r="C227" s="203"/>
      <c r="D227" s="203"/>
      <c r="E227" s="203"/>
      <c r="F227" s="203"/>
      <c r="G227" s="203"/>
      <c r="H227" s="203"/>
      <c r="I227" s="203"/>
      <c r="J227" s="203"/>
      <c r="K227" s="203"/>
      <c r="L227" s="203"/>
    </row>
    <row r="228" spans="1:12" ht="14.25" customHeight="1" x14ac:dyDescent="0.25">
      <c r="A228" s="203" t="s">
        <v>170</v>
      </c>
      <c r="B228" s="203"/>
      <c r="C228" s="203"/>
      <c r="D228" s="203"/>
      <c r="E228" s="203"/>
      <c r="F228" s="203"/>
      <c r="G228" s="203"/>
      <c r="H228" s="203"/>
      <c r="I228" s="203"/>
      <c r="J228" s="203"/>
      <c r="K228" s="203"/>
      <c r="L228" s="203"/>
    </row>
    <row r="229" spans="1:12" ht="14.25" customHeight="1" x14ac:dyDescent="0.25">
      <c r="A229" s="203" t="s">
        <v>109</v>
      </c>
      <c r="B229" s="203"/>
      <c r="C229" s="203"/>
      <c r="D229" s="203"/>
      <c r="E229" s="203"/>
      <c r="F229" s="203"/>
      <c r="G229" s="203"/>
      <c r="H229" s="203"/>
      <c r="I229" s="203"/>
      <c r="J229" s="203"/>
      <c r="K229" s="203"/>
      <c r="L229" s="203"/>
    </row>
    <row r="230" spans="1:12" ht="14.25" customHeight="1" x14ac:dyDescent="0.25">
      <c r="A230" s="203" t="s">
        <v>177</v>
      </c>
      <c r="B230" s="203"/>
      <c r="C230" s="203"/>
      <c r="D230" s="203"/>
      <c r="E230" s="203"/>
      <c r="F230" s="203"/>
      <c r="G230" s="203"/>
      <c r="H230" s="203"/>
      <c r="I230" s="203"/>
      <c r="J230" s="203"/>
      <c r="K230" s="203"/>
      <c r="L230" s="203"/>
    </row>
    <row r="231" spans="1:12" ht="14.25" customHeight="1" x14ac:dyDescent="0.25">
      <c r="A231" s="203" t="s">
        <v>174</v>
      </c>
      <c r="B231" s="203"/>
      <c r="C231" s="203"/>
      <c r="D231" s="203"/>
      <c r="E231" s="203"/>
      <c r="F231" s="203"/>
      <c r="G231" s="203"/>
      <c r="H231" s="203"/>
      <c r="I231" s="203"/>
      <c r="J231" s="203"/>
      <c r="K231" s="203"/>
      <c r="L231" s="203"/>
    </row>
    <row r="232" spans="1:12" ht="14.25" customHeight="1" x14ac:dyDescent="0.25">
      <c r="A232" s="203" t="s">
        <v>178</v>
      </c>
      <c r="B232" s="203"/>
      <c r="C232" s="203"/>
      <c r="D232" s="203"/>
      <c r="E232" s="203"/>
      <c r="F232" s="203"/>
      <c r="G232" s="203"/>
      <c r="H232" s="203"/>
      <c r="I232" s="203"/>
      <c r="J232" s="203"/>
      <c r="K232" s="203"/>
      <c r="L232" s="203"/>
    </row>
    <row r="233" spans="1:12" ht="14.25" customHeight="1" x14ac:dyDescent="0.25">
      <c r="A233" s="203" t="s">
        <v>171</v>
      </c>
      <c r="B233" s="203"/>
      <c r="C233" s="203"/>
      <c r="D233" s="203"/>
      <c r="E233" s="203"/>
      <c r="F233" s="203"/>
      <c r="G233" s="203"/>
      <c r="H233" s="203"/>
      <c r="I233" s="203"/>
      <c r="J233" s="203"/>
      <c r="K233" s="203"/>
      <c r="L233" s="203"/>
    </row>
    <row r="234" spans="1:12" ht="8.25" customHeight="1" x14ac:dyDescent="0.25"/>
    <row r="235" spans="1:12" ht="18" customHeight="1" x14ac:dyDescent="0.25">
      <c r="A235" s="15" t="s">
        <v>84</v>
      </c>
      <c r="B235" s="14"/>
      <c r="C235" s="14"/>
      <c r="D235" s="14"/>
      <c r="E235" s="14"/>
      <c r="F235" s="14"/>
      <c r="G235" s="14"/>
      <c r="H235" s="14"/>
      <c r="I235" s="14"/>
      <c r="J235" s="14"/>
      <c r="K235" s="14"/>
      <c r="L235" s="14"/>
    </row>
    <row r="236" spans="1:12" ht="8.25" customHeight="1" x14ac:dyDescent="0.25"/>
    <row r="237" spans="1:12" ht="51" customHeight="1" x14ac:dyDescent="0.25">
      <c r="A237" s="204" t="s">
        <v>173</v>
      </c>
      <c r="B237" s="205"/>
      <c r="C237" s="9" t="s">
        <v>175</v>
      </c>
      <c r="D237" s="9" t="s">
        <v>73</v>
      </c>
      <c r="E237" s="9" t="s">
        <v>74</v>
      </c>
      <c r="F237" s="9" t="s">
        <v>75</v>
      </c>
      <c r="G237" s="9" t="s">
        <v>76</v>
      </c>
      <c r="H237" s="9" t="s">
        <v>77</v>
      </c>
      <c r="I237" s="9" t="s">
        <v>78</v>
      </c>
      <c r="J237" s="9" t="s">
        <v>79</v>
      </c>
      <c r="K237" s="9" t="s">
        <v>80</v>
      </c>
      <c r="L237" s="9" t="s">
        <v>81</v>
      </c>
    </row>
    <row r="238" spans="1:12" ht="64.5" customHeight="1" x14ac:dyDescent="0.25">
      <c r="A238" s="17" t="s">
        <v>162</v>
      </c>
      <c r="B238" s="18" t="s">
        <v>163</v>
      </c>
      <c r="C238" s="16" t="s">
        <v>176</v>
      </c>
      <c r="D238" s="16" t="s">
        <v>176</v>
      </c>
      <c r="E238" s="16" t="s">
        <v>176</v>
      </c>
      <c r="F238" s="16" t="s">
        <v>176</v>
      </c>
      <c r="G238" s="16" t="s">
        <v>176</v>
      </c>
      <c r="H238" s="16" t="s">
        <v>176</v>
      </c>
      <c r="I238" s="16" t="s">
        <v>176</v>
      </c>
      <c r="J238" s="16" t="s">
        <v>176</v>
      </c>
      <c r="K238" s="16" t="s">
        <v>176</v>
      </c>
      <c r="L238" s="9"/>
    </row>
    <row r="239" spans="1:12" ht="64.5" customHeight="1" x14ac:dyDescent="0.25">
      <c r="A239" s="17" t="s">
        <v>162</v>
      </c>
      <c r="B239" s="18" t="s">
        <v>164</v>
      </c>
      <c r="C239" s="16" t="s">
        <v>176</v>
      </c>
      <c r="D239" s="16" t="s">
        <v>176</v>
      </c>
      <c r="E239" s="16" t="s">
        <v>176</v>
      </c>
      <c r="F239" s="16" t="s">
        <v>176</v>
      </c>
      <c r="G239" s="16" t="s">
        <v>176</v>
      </c>
      <c r="H239" s="16" t="s">
        <v>176</v>
      </c>
      <c r="I239" s="16" t="s">
        <v>176</v>
      </c>
      <c r="J239" s="16" t="s">
        <v>176</v>
      </c>
      <c r="K239" s="16" t="s">
        <v>176</v>
      </c>
      <c r="L239" s="9"/>
    </row>
    <row r="240" spans="1:12" ht="64.5" customHeight="1" x14ac:dyDescent="0.25">
      <c r="A240" s="17" t="s">
        <v>162</v>
      </c>
      <c r="B240" s="18" t="s">
        <v>165</v>
      </c>
      <c r="C240" s="16" t="s">
        <v>176</v>
      </c>
      <c r="D240" s="16" t="s">
        <v>176</v>
      </c>
      <c r="E240" s="16" t="s">
        <v>176</v>
      </c>
      <c r="F240" s="16" t="s">
        <v>176</v>
      </c>
      <c r="G240" s="16" t="s">
        <v>176</v>
      </c>
      <c r="H240" s="16" t="s">
        <v>176</v>
      </c>
      <c r="I240" s="16" t="s">
        <v>176</v>
      </c>
      <c r="J240" s="16" t="s">
        <v>176</v>
      </c>
      <c r="K240" s="16" t="s">
        <v>176</v>
      </c>
      <c r="L240" s="9"/>
    </row>
    <row r="241" spans="1:12" ht="64.5" customHeight="1" x14ac:dyDescent="0.25">
      <c r="A241" s="17" t="s">
        <v>162</v>
      </c>
      <c r="B241" s="18" t="s">
        <v>166</v>
      </c>
      <c r="C241" s="16" t="s">
        <v>176</v>
      </c>
      <c r="D241" s="16" t="s">
        <v>176</v>
      </c>
      <c r="E241" s="16" t="s">
        <v>176</v>
      </c>
      <c r="F241" s="16" t="s">
        <v>176</v>
      </c>
      <c r="G241" s="16" t="s">
        <v>176</v>
      </c>
      <c r="H241" s="16" t="s">
        <v>176</v>
      </c>
      <c r="I241" s="16" t="s">
        <v>176</v>
      </c>
      <c r="J241" s="16" t="s">
        <v>176</v>
      </c>
      <c r="K241" s="16" t="s">
        <v>176</v>
      </c>
      <c r="L241" s="9"/>
    </row>
    <row r="243" spans="1:12" ht="29.25" customHeight="1" x14ac:dyDescent="0.55000000000000004">
      <c r="A243" s="208" t="s">
        <v>65</v>
      </c>
      <c r="B243" s="208"/>
      <c r="C243" s="208"/>
      <c r="D243" s="208"/>
      <c r="E243" s="208"/>
      <c r="F243" s="208"/>
      <c r="G243" s="208"/>
      <c r="H243" s="208"/>
      <c r="I243" s="208"/>
      <c r="J243" s="208"/>
      <c r="K243" s="208"/>
      <c r="L243" s="208"/>
    </row>
    <row r="244" spans="1:12" ht="31.5" customHeight="1" x14ac:dyDescent="0.25">
      <c r="A244" s="209" t="s">
        <v>167</v>
      </c>
      <c r="B244" s="209"/>
      <c r="C244" s="209"/>
      <c r="D244" s="209"/>
      <c r="E244" s="209"/>
      <c r="F244" s="209"/>
      <c r="G244" s="209"/>
      <c r="H244" s="209"/>
      <c r="I244" s="209"/>
      <c r="J244" s="209"/>
      <c r="K244" s="209"/>
      <c r="L244" s="209"/>
    </row>
    <row r="245" spans="1:12" s="22" customFormat="1" ht="4.5" customHeight="1" x14ac:dyDescent="0.3">
      <c r="A245" s="210"/>
      <c r="B245" s="210"/>
      <c r="C245" s="210"/>
      <c r="D245" s="210"/>
      <c r="E245" s="210"/>
      <c r="F245" s="210"/>
      <c r="G245" s="210"/>
      <c r="H245" s="210"/>
      <c r="I245" s="210"/>
      <c r="J245" s="210"/>
      <c r="K245" s="210"/>
    </row>
    <row r="246" spans="1:12" ht="103.5" customHeight="1" x14ac:dyDescent="0.25">
      <c r="A246" s="195" t="s">
        <v>172</v>
      </c>
      <c r="B246" s="195"/>
      <c r="C246" s="195"/>
      <c r="D246" s="195"/>
      <c r="E246" s="195"/>
      <c r="F246" s="195"/>
      <c r="G246" s="195"/>
      <c r="H246" s="195"/>
      <c r="I246" s="195"/>
      <c r="J246" s="195"/>
      <c r="K246" s="195"/>
      <c r="L246" s="195"/>
    </row>
    <row r="247" spans="1:12" ht="4.5" customHeight="1" x14ac:dyDescent="0.3">
      <c r="A247" s="206"/>
      <c r="B247" s="206"/>
      <c r="C247" s="206"/>
      <c r="D247" s="206"/>
      <c r="E247" s="206"/>
      <c r="F247" s="206"/>
      <c r="G247" s="206"/>
      <c r="H247" s="206"/>
      <c r="I247" s="206"/>
      <c r="J247" s="206"/>
      <c r="K247" s="206"/>
    </row>
    <row r="248" spans="1:12" ht="17.25" customHeight="1" x14ac:dyDescent="0.25">
      <c r="A248" s="207" t="s">
        <v>168</v>
      </c>
      <c r="B248" s="207"/>
      <c r="C248" s="207"/>
      <c r="D248" s="207"/>
      <c r="E248" s="207"/>
      <c r="F248" s="207"/>
      <c r="G248" s="207"/>
      <c r="H248" s="207"/>
      <c r="I248" s="207"/>
      <c r="J248" s="207"/>
      <c r="K248" s="207"/>
      <c r="L248" s="207"/>
    </row>
    <row r="249" spans="1:12" ht="14.25" customHeight="1" x14ac:dyDescent="0.25">
      <c r="A249" s="203" t="s">
        <v>169</v>
      </c>
      <c r="B249" s="203"/>
      <c r="C249" s="203"/>
      <c r="D249" s="203"/>
      <c r="E249" s="203"/>
      <c r="F249" s="203"/>
      <c r="G249" s="203"/>
      <c r="H249" s="203"/>
      <c r="I249" s="203"/>
      <c r="J249" s="203"/>
      <c r="K249" s="203"/>
      <c r="L249" s="203"/>
    </row>
    <row r="250" spans="1:12" ht="14.25" customHeight="1" x14ac:dyDescent="0.25">
      <c r="A250" s="203" t="s">
        <v>170</v>
      </c>
      <c r="B250" s="203"/>
      <c r="C250" s="203"/>
      <c r="D250" s="203"/>
      <c r="E250" s="203"/>
      <c r="F250" s="203"/>
      <c r="G250" s="203"/>
      <c r="H250" s="203"/>
      <c r="I250" s="203"/>
      <c r="J250" s="203"/>
      <c r="K250" s="203"/>
      <c r="L250" s="203"/>
    </row>
    <row r="251" spans="1:12" ht="14.25" customHeight="1" x14ac:dyDescent="0.25">
      <c r="A251" s="203" t="s">
        <v>109</v>
      </c>
      <c r="B251" s="203"/>
      <c r="C251" s="203"/>
      <c r="D251" s="203"/>
      <c r="E251" s="203"/>
      <c r="F251" s="203"/>
      <c r="G251" s="203"/>
      <c r="H251" s="203"/>
      <c r="I251" s="203"/>
      <c r="J251" s="203"/>
      <c r="K251" s="203"/>
      <c r="L251" s="203"/>
    </row>
    <row r="252" spans="1:12" ht="14.25" customHeight="1" x14ac:dyDescent="0.25">
      <c r="A252" s="203" t="s">
        <v>177</v>
      </c>
      <c r="B252" s="203"/>
      <c r="C252" s="203"/>
      <c r="D252" s="203"/>
      <c r="E252" s="203"/>
      <c r="F252" s="203"/>
      <c r="G252" s="203"/>
      <c r="H252" s="203"/>
      <c r="I252" s="203"/>
      <c r="J252" s="203"/>
      <c r="K252" s="203"/>
      <c r="L252" s="203"/>
    </row>
    <row r="253" spans="1:12" ht="14.25" customHeight="1" x14ac:dyDescent="0.25">
      <c r="A253" s="203" t="s">
        <v>174</v>
      </c>
      <c r="B253" s="203"/>
      <c r="C253" s="203"/>
      <c r="D253" s="203"/>
      <c r="E253" s="203"/>
      <c r="F253" s="203"/>
      <c r="G253" s="203"/>
      <c r="H253" s="203"/>
      <c r="I253" s="203"/>
      <c r="J253" s="203"/>
      <c r="K253" s="203"/>
      <c r="L253" s="203"/>
    </row>
    <row r="254" spans="1:12" ht="14.25" customHeight="1" x14ac:dyDescent="0.25">
      <c r="A254" s="203" t="s">
        <v>178</v>
      </c>
      <c r="B254" s="203"/>
      <c r="C254" s="203"/>
      <c r="D254" s="203"/>
      <c r="E254" s="203"/>
      <c r="F254" s="203"/>
      <c r="G254" s="203"/>
      <c r="H254" s="203"/>
      <c r="I254" s="203"/>
      <c r="J254" s="203"/>
      <c r="K254" s="203"/>
      <c r="L254" s="203"/>
    </row>
    <row r="255" spans="1:12" ht="14.25" customHeight="1" x14ac:dyDescent="0.25">
      <c r="A255" s="203" t="s">
        <v>171</v>
      </c>
      <c r="B255" s="203"/>
      <c r="C255" s="203"/>
      <c r="D255" s="203"/>
      <c r="E255" s="203"/>
      <c r="F255" s="203"/>
      <c r="G255" s="203"/>
      <c r="H255" s="203"/>
      <c r="I255" s="203"/>
      <c r="J255" s="203"/>
      <c r="K255" s="203"/>
      <c r="L255" s="203"/>
    </row>
    <row r="256" spans="1:12" ht="8.25" customHeight="1" x14ac:dyDescent="0.25"/>
    <row r="257" spans="1:12" ht="18" customHeight="1" x14ac:dyDescent="0.25">
      <c r="A257" s="15" t="s">
        <v>84</v>
      </c>
      <c r="B257" s="14"/>
      <c r="C257" s="14"/>
      <c r="D257" s="14"/>
      <c r="E257" s="14"/>
      <c r="F257" s="14"/>
      <c r="G257" s="14"/>
      <c r="H257" s="14"/>
      <c r="I257" s="14"/>
      <c r="J257" s="14"/>
      <c r="K257" s="14"/>
      <c r="L257" s="14"/>
    </row>
    <row r="258" spans="1:12" ht="8.25" customHeight="1" x14ac:dyDescent="0.25"/>
    <row r="259" spans="1:12" ht="51" customHeight="1" x14ac:dyDescent="0.25">
      <c r="A259" s="204" t="s">
        <v>173</v>
      </c>
      <c r="B259" s="205"/>
      <c r="C259" s="9" t="s">
        <v>175</v>
      </c>
      <c r="D259" s="9" t="s">
        <v>73</v>
      </c>
      <c r="E259" s="9" t="s">
        <v>74</v>
      </c>
      <c r="F259" s="9" t="s">
        <v>75</v>
      </c>
      <c r="G259" s="9" t="s">
        <v>76</v>
      </c>
      <c r="H259" s="9" t="s">
        <v>77</v>
      </c>
      <c r="I259" s="9" t="s">
        <v>78</v>
      </c>
      <c r="J259" s="9" t="s">
        <v>79</v>
      </c>
      <c r="K259" s="9" t="s">
        <v>80</v>
      </c>
      <c r="L259" s="9" t="s">
        <v>81</v>
      </c>
    </row>
    <row r="260" spans="1:12" ht="64.5" customHeight="1" x14ac:dyDescent="0.25">
      <c r="A260" s="17" t="s">
        <v>159</v>
      </c>
      <c r="B260" s="18" t="s">
        <v>96</v>
      </c>
      <c r="C260" s="16" t="s">
        <v>176</v>
      </c>
      <c r="D260" s="16" t="s">
        <v>176</v>
      </c>
      <c r="E260" s="16" t="s">
        <v>176</v>
      </c>
      <c r="F260" s="16" t="s">
        <v>176</v>
      </c>
      <c r="G260" s="16" t="s">
        <v>176</v>
      </c>
      <c r="H260" s="16" t="s">
        <v>176</v>
      </c>
      <c r="I260" s="16" t="s">
        <v>176</v>
      </c>
      <c r="J260" s="16" t="s">
        <v>176</v>
      </c>
      <c r="K260" s="16" t="s">
        <v>176</v>
      </c>
      <c r="L260" s="9"/>
    </row>
    <row r="261" spans="1:12" ht="64.5" customHeight="1" x14ac:dyDescent="0.25">
      <c r="A261" s="17" t="s">
        <v>159</v>
      </c>
      <c r="B261" s="18" t="s">
        <v>160</v>
      </c>
      <c r="C261" s="16" t="s">
        <v>176</v>
      </c>
      <c r="D261" s="16" t="s">
        <v>176</v>
      </c>
      <c r="E261" s="16" t="s">
        <v>176</v>
      </c>
      <c r="F261" s="16" t="s">
        <v>176</v>
      </c>
      <c r="G261" s="16" t="s">
        <v>176</v>
      </c>
      <c r="H261" s="16" t="s">
        <v>176</v>
      </c>
      <c r="I261" s="16" t="s">
        <v>176</v>
      </c>
      <c r="J261" s="16" t="s">
        <v>176</v>
      </c>
      <c r="K261" s="16" t="s">
        <v>176</v>
      </c>
      <c r="L261" s="9"/>
    </row>
    <row r="262" spans="1:12" ht="64.5" customHeight="1" x14ac:dyDescent="0.25">
      <c r="A262" s="17" t="s">
        <v>159</v>
      </c>
      <c r="B262" s="18" t="s">
        <v>88</v>
      </c>
      <c r="C262" s="16" t="s">
        <v>176</v>
      </c>
      <c r="D262" s="16" t="s">
        <v>176</v>
      </c>
      <c r="E262" s="16" t="s">
        <v>176</v>
      </c>
      <c r="F262" s="16" t="s">
        <v>176</v>
      </c>
      <c r="G262" s="16" t="s">
        <v>176</v>
      </c>
      <c r="H262" s="16" t="s">
        <v>176</v>
      </c>
      <c r="I262" s="16" t="s">
        <v>176</v>
      </c>
      <c r="J262" s="16" t="s">
        <v>176</v>
      </c>
      <c r="K262" s="16" t="s">
        <v>176</v>
      </c>
      <c r="L262" s="9"/>
    </row>
    <row r="263" spans="1:12" ht="64.5" customHeight="1" x14ac:dyDescent="0.25">
      <c r="A263" s="17" t="s">
        <v>159</v>
      </c>
      <c r="B263" s="18" t="s">
        <v>161</v>
      </c>
      <c r="C263" s="16" t="s">
        <v>176</v>
      </c>
      <c r="D263" s="16" t="s">
        <v>176</v>
      </c>
      <c r="E263" s="16" t="s">
        <v>176</v>
      </c>
      <c r="F263" s="16" t="s">
        <v>176</v>
      </c>
      <c r="G263" s="16" t="s">
        <v>176</v>
      </c>
      <c r="H263" s="16" t="s">
        <v>176</v>
      </c>
      <c r="I263" s="16" t="s">
        <v>176</v>
      </c>
      <c r="J263" s="16" t="s">
        <v>176</v>
      </c>
      <c r="K263" s="16" t="s">
        <v>176</v>
      </c>
      <c r="L263" s="9"/>
    </row>
  </sheetData>
  <mergeCells count="168">
    <mergeCell ref="A17:B17"/>
    <mergeCell ref="A6:L6"/>
    <mergeCell ref="A7:L7"/>
    <mergeCell ref="A8:L8"/>
    <mergeCell ref="A9:L9"/>
    <mergeCell ref="A10:L10"/>
    <mergeCell ref="A12:L12"/>
    <mergeCell ref="A11:L11"/>
    <mergeCell ref="A1:L1"/>
    <mergeCell ref="A2:L2"/>
    <mergeCell ref="A3:K3"/>
    <mergeCell ref="A4:L4"/>
    <mergeCell ref="A5:K5"/>
    <mergeCell ref="A13:L13"/>
    <mergeCell ref="A35:L35"/>
    <mergeCell ref="A39:B39"/>
    <mergeCell ref="A29:L29"/>
    <mergeCell ref="A30:L30"/>
    <mergeCell ref="A31:L31"/>
    <mergeCell ref="A32:L32"/>
    <mergeCell ref="A33:L33"/>
    <mergeCell ref="A34:L34"/>
    <mergeCell ref="A23:L23"/>
    <mergeCell ref="A24:L24"/>
    <mergeCell ref="A25:K25"/>
    <mergeCell ref="A26:L26"/>
    <mergeCell ref="A27:K27"/>
    <mergeCell ref="A28:L28"/>
    <mergeCell ref="A71:K71"/>
    <mergeCell ref="A72:L72"/>
    <mergeCell ref="A73:L73"/>
    <mergeCell ref="A74:L74"/>
    <mergeCell ref="A49:K49"/>
    <mergeCell ref="A50:L50"/>
    <mergeCell ref="A51:L51"/>
    <mergeCell ref="A52:L52"/>
    <mergeCell ref="A53:L53"/>
    <mergeCell ref="A54:L54"/>
    <mergeCell ref="A89:L89"/>
    <mergeCell ref="A90:L90"/>
    <mergeCell ref="A91:K91"/>
    <mergeCell ref="A92:L92"/>
    <mergeCell ref="A93:K93"/>
    <mergeCell ref="A94:L94"/>
    <mergeCell ref="A45:L45"/>
    <mergeCell ref="A46:L46"/>
    <mergeCell ref="A47:K47"/>
    <mergeCell ref="A48:L48"/>
    <mergeCell ref="A67:L67"/>
    <mergeCell ref="A68:L68"/>
    <mergeCell ref="A55:L55"/>
    <mergeCell ref="A56:L56"/>
    <mergeCell ref="A57:L57"/>
    <mergeCell ref="A61:B61"/>
    <mergeCell ref="A75:L75"/>
    <mergeCell ref="A76:L76"/>
    <mergeCell ref="A77:L77"/>
    <mergeCell ref="A78:L78"/>
    <mergeCell ref="A79:L79"/>
    <mergeCell ref="A83:B83"/>
    <mergeCell ref="A69:K69"/>
    <mergeCell ref="A70:L70"/>
    <mergeCell ref="A101:L101"/>
    <mergeCell ref="A105:B105"/>
    <mergeCell ref="A111:L111"/>
    <mergeCell ref="A112:L112"/>
    <mergeCell ref="A113:K113"/>
    <mergeCell ref="A114:L114"/>
    <mergeCell ref="A95:L95"/>
    <mergeCell ref="A96:L96"/>
    <mergeCell ref="A97:L97"/>
    <mergeCell ref="A98:L98"/>
    <mergeCell ref="A99:L99"/>
    <mergeCell ref="A100:L100"/>
    <mergeCell ref="A121:L121"/>
    <mergeCell ref="A122:L122"/>
    <mergeCell ref="A123:L123"/>
    <mergeCell ref="A127:B127"/>
    <mergeCell ref="A133:L133"/>
    <mergeCell ref="A134:L134"/>
    <mergeCell ref="A115:K115"/>
    <mergeCell ref="A116:L116"/>
    <mergeCell ref="A117:L117"/>
    <mergeCell ref="A118:L118"/>
    <mergeCell ref="A119:L119"/>
    <mergeCell ref="A120:L120"/>
    <mergeCell ref="A141:L141"/>
    <mergeCell ref="A142:L142"/>
    <mergeCell ref="A143:L143"/>
    <mergeCell ref="A144:L144"/>
    <mergeCell ref="A145:L145"/>
    <mergeCell ref="A149:B149"/>
    <mergeCell ref="A135:K135"/>
    <mergeCell ref="A136:L136"/>
    <mergeCell ref="A137:K137"/>
    <mergeCell ref="A138:L138"/>
    <mergeCell ref="A139:L139"/>
    <mergeCell ref="A140:L140"/>
    <mergeCell ref="A161:L161"/>
    <mergeCell ref="A162:L162"/>
    <mergeCell ref="A163:L163"/>
    <mergeCell ref="A164:L164"/>
    <mergeCell ref="A165:L165"/>
    <mergeCell ref="A166:L166"/>
    <mergeCell ref="A155:L155"/>
    <mergeCell ref="A156:L156"/>
    <mergeCell ref="A157:K157"/>
    <mergeCell ref="A158:L158"/>
    <mergeCell ref="A159:K159"/>
    <mergeCell ref="A160:L160"/>
    <mergeCell ref="A181:K181"/>
    <mergeCell ref="A182:L182"/>
    <mergeCell ref="A183:L183"/>
    <mergeCell ref="A184:L184"/>
    <mergeCell ref="A185:L185"/>
    <mergeCell ref="A186:L186"/>
    <mergeCell ref="A167:L167"/>
    <mergeCell ref="A171:B171"/>
    <mergeCell ref="A177:L177"/>
    <mergeCell ref="A178:L178"/>
    <mergeCell ref="A179:K179"/>
    <mergeCell ref="A180:L180"/>
    <mergeCell ref="A201:K201"/>
    <mergeCell ref="A202:L202"/>
    <mergeCell ref="A203:K203"/>
    <mergeCell ref="A204:L204"/>
    <mergeCell ref="A205:L205"/>
    <mergeCell ref="A206:L206"/>
    <mergeCell ref="A187:L187"/>
    <mergeCell ref="A188:L188"/>
    <mergeCell ref="A189:L189"/>
    <mergeCell ref="A193:B193"/>
    <mergeCell ref="A199:L199"/>
    <mergeCell ref="A200:L200"/>
    <mergeCell ref="A221:L221"/>
    <mergeCell ref="A222:L222"/>
    <mergeCell ref="A223:K223"/>
    <mergeCell ref="A224:L224"/>
    <mergeCell ref="A225:K225"/>
    <mergeCell ref="A226:L226"/>
    <mergeCell ref="A207:L207"/>
    <mergeCell ref="A208:L208"/>
    <mergeCell ref="A209:L209"/>
    <mergeCell ref="A210:L210"/>
    <mergeCell ref="A211:L211"/>
    <mergeCell ref="A215:B215"/>
    <mergeCell ref="A233:L233"/>
    <mergeCell ref="A237:B237"/>
    <mergeCell ref="A243:L243"/>
    <mergeCell ref="A244:L244"/>
    <mergeCell ref="A245:K245"/>
    <mergeCell ref="A246:L246"/>
    <mergeCell ref="A227:L227"/>
    <mergeCell ref="A228:L228"/>
    <mergeCell ref="A229:L229"/>
    <mergeCell ref="A230:L230"/>
    <mergeCell ref="A231:L231"/>
    <mergeCell ref="A232:L232"/>
    <mergeCell ref="A253:L253"/>
    <mergeCell ref="A254:L254"/>
    <mergeCell ref="A255:L255"/>
    <mergeCell ref="A259:B259"/>
    <mergeCell ref="A247:K247"/>
    <mergeCell ref="A248:L248"/>
    <mergeCell ref="A249:L249"/>
    <mergeCell ref="A250:L250"/>
    <mergeCell ref="A251:L251"/>
    <mergeCell ref="A252:L252"/>
  </mergeCells>
  <hyperlinks>
    <hyperlink ref="B128" r:id="rId1" tooltip="Click for 9-Hole Handicap Calculations" display="javascript:;" xr:uid="{00000000-0004-0000-0600-000000000000}"/>
    <hyperlink ref="B129" r:id="rId2" tooltip="Click for 9-Hole Handicap Calculations" display="javascript:;" xr:uid="{00000000-0004-0000-0600-000001000000}"/>
    <hyperlink ref="B130" r:id="rId3" tooltip="Click for 9-Hole Handicap Calculations" display="javascript:;" xr:uid="{00000000-0004-0000-0600-000002000000}"/>
    <hyperlink ref="B131" r:id="rId4" tooltip="Click for 9-Hole Handicap Calculations" display="javascript:;" xr:uid="{00000000-0004-0000-0600-000003000000}"/>
    <hyperlink ref="B62" r:id="rId5" tooltip="Click for 9-Hole Handicap Calculations" display="javascript:;" xr:uid="{00000000-0004-0000-0600-000004000000}"/>
    <hyperlink ref="B63" r:id="rId6" tooltip="Click for 9-Hole Handicap Calculations" display="javascript:;" xr:uid="{00000000-0004-0000-0600-000005000000}"/>
    <hyperlink ref="B64" r:id="rId7" tooltip="Click for 9-Hole Handicap Calculations" display="javascript:;" xr:uid="{00000000-0004-0000-0600-000006000000}"/>
    <hyperlink ref="B65" r:id="rId8" tooltip="Click for 9-Hole Handicap Calculations" display="javascript:;" xr:uid="{00000000-0004-0000-0600-000007000000}"/>
    <hyperlink ref="B18" r:id="rId9" tooltip="Click for 9-Hole Handicap Calculations" display="javascript:;" xr:uid="{00000000-0004-0000-0600-000008000000}"/>
    <hyperlink ref="B19" r:id="rId10" tooltip="Click for 9-Hole Handicap Calculations" display="javascript:;" xr:uid="{00000000-0004-0000-0600-000009000000}"/>
    <hyperlink ref="B20" r:id="rId11" tooltip="Click for 9-Hole Handicap Calculations" display="javascript:;" xr:uid="{00000000-0004-0000-0600-00000A000000}"/>
    <hyperlink ref="B21" r:id="rId12" tooltip="Click for 9-Hole Handicap Calculations" display="javascript:;" xr:uid="{00000000-0004-0000-0600-00000B000000}"/>
    <hyperlink ref="B216" r:id="rId13" tooltip="Click for 9-Hole Handicap Calculations" display="javascript:;" xr:uid="{00000000-0004-0000-0600-00000C000000}"/>
    <hyperlink ref="B217" r:id="rId14" tooltip="Click for 9-Hole Handicap Calculations" display="javascript:;" xr:uid="{00000000-0004-0000-0600-00000D000000}"/>
    <hyperlink ref="B218" r:id="rId15" tooltip="Click for 9-Hole Handicap Calculations" display="javascript:;" xr:uid="{00000000-0004-0000-0600-00000E000000}"/>
    <hyperlink ref="B219" r:id="rId16" tooltip="Click for 9-Hole Handicap Calculations" display="javascript:;" xr:uid="{00000000-0004-0000-0600-00000F000000}"/>
    <hyperlink ref="B172" r:id="rId17" tooltip="Click for 9-Hole Handicap Calculations" display="javascript:;" xr:uid="{00000000-0004-0000-0600-000010000000}"/>
    <hyperlink ref="B173" r:id="rId18" tooltip="Click for 9-Hole Handicap Calculations" display="javascript:;" xr:uid="{00000000-0004-0000-0600-000011000000}"/>
    <hyperlink ref="B174" r:id="rId19" tooltip="Click for 9-Hole Handicap Calculations" display="javascript:;" xr:uid="{00000000-0004-0000-0600-000012000000}"/>
    <hyperlink ref="B175" r:id="rId20" tooltip="Click for 9-Hole Handicap Calculations" display="javascript:;" xr:uid="{00000000-0004-0000-0600-000013000000}"/>
    <hyperlink ref="B106" r:id="rId21" tooltip="Click for 9-Hole Handicap Calculations" display="javascript:;" xr:uid="{00000000-0004-0000-0600-000014000000}"/>
    <hyperlink ref="B107" r:id="rId22" tooltip="Click for 9-Hole Handicap Calculations" display="javascript:;" xr:uid="{00000000-0004-0000-0600-000015000000}"/>
    <hyperlink ref="B108" r:id="rId23" tooltip="Click for 9-Hole Handicap Calculations" display="javascript:;" xr:uid="{00000000-0004-0000-0600-000016000000}"/>
    <hyperlink ref="B109" r:id="rId24" tooltip="Click for 9-Hole Handicap Calculations" display="javascript:;" xr:uid="{00000000-0004-0000-0600-000017000000}"/>
    <hyperlink ref="B84" r:id="rId25" tooltip="Click for 9-Hole Handicap Calculations" display="javascript:;" xr:uid="{00000000-0004-0000-0600-000018000000}"/>
    <hyperlink ref="B85" r:id="rId26" tooltip="Click for 9-Hole Handicap Calculations" display="javascript:;" xr:uid="{00000000-0004-0000-0600-000019000000}"/>
    <hyperlink ref="B86" r:id="rId27" tooltip="Click for 9-Hole Handicap Calculations" display="javascript:;" xr:uid="{00000000-0004-0000-0600-00001A000000}"/>
    <hyperlink ref="B87" r:id="rId28" tooltip="Click for 9-Hole Handicap Calculations" display="javascript:;" xr:uid="{00000000-0004-0000-0600-00001B000000}"/>
    <hyperlink ref="B194" r:id="rId29" tooltip="Click for 9-Hole Handicap Calculations" display="javascript:;" xr:uid="{00000000-0004-0000-0600-00001C000000}"/>
    <hyperlink ref="B195" r:id="rId30" tooltip="Click for 9-Hole Handicap Calculations" display="javascript:;" xr:uid="{00000000-0004-0000-0600-00001D000000}"/>
    <hyperlink ref="B196" r:id="rId31" tooltip="Click for 9-Hole Handicap Calculations" display="javascript:;" xr:uid="{00000000-0004-0000-0600-00001E000000}"/>
    <hyperlink ref="B197" r:id="rId32" tooltip="Click for 9-Hole Handicap Calculations" display="javascript:;" xr:uid="{00000000-0004-0000-0600-00001F000000}"/>
    <hyperlink ref="B40" r:id="rId33" tooltip="Click for 9-Hole Handicap Calculations" display="javascript:;" xr:uid="{00000000-0004-0000-0600-000020000000}"/>
    <hyperlink ref="B41" r:id="rId34" tooltip="Click for 9-Hole Handicap Calculations" display="javascript:;" xr:uid="{00000000-0004-0000-0600-000021000000}"/>
    <hyperlink ref="B42" r:id="rId35" tooltip="Click for 9-Hole Handicap Calculations" display="javascript:;" xr:uid="{00000000-0004-0000-0600-000022000000}"/>
    <hyperlink ref="B43" r:id="rId36" tooltip="Click for 9-Hole Handicap Calculations" display="javascript:;" xr:uid="{00000000-0004-0000-0600-000023000000}"/>
    <hyperlink ref="B150" r:id="rId37" tooltip="Click for 9-Hole Handicap Calculations" display="javascript:;" xr:uid="{00000000-0004-0000-0600-000024000000}"/>
    <hyperlink ref="B151" r:id="rId38" tooltip="Click for 9-Hole Handicap Calculations" display="javascript:;" xr:uid="{00000000-0004-0000-0600-000025000000}"/>
    <hyperlink ref="B152" r:id="rId39" tooltip="Click for 9-Hole Handicap Calculations" display="javascript:;" xr:uid="{00000000-0004-0000-0600-000026000000}"/>
    <hyperlink ref="B153" r:id="rId40" tooltip="Click for 9-Hole Handicap Calculations" display="javascript:;" xr:uid="{00000000-0004-0000-0600-000027000000}"/>
    <hyperlink ref="B260" r:id="rId41" tooltip="Click for 9-Hole Handicap Calculations" display="javascript:;" xr:uid="{00000000-0004-0000-0600-000028000000}"/>
    <hyperlink ref="B261" r:id="rId42" tooltip="Click for 9-Hole Handicap Calculations" display="javascript:;" xr:uid="{00000000-0004-0000-0600-000029000000}"/>
    <hyperlink ref="B262" r:id="rId43" tooltip="Click for 9-Hole Handicap Calculations" display="javascript:;" xr:uid="{00000000-0004-0000-0600-00002A000000}"/>
    <hyperlink ref="B263" r:id="rId44" tooltip="Click for 9-Hole Handicap Calculations" display="javascript:;" xr:uid="{00000000-0004-0000-0600-00002B000000}"/>
    <hyperlink ref="B238" r:id="rId45" tooltip="Click for 9-Hole Handicap Calculations" display="javascript:;" xr:uid="{00000000-0004-0000-0600-00002C000000}"/>
    <hyperlink ref="B239" r:id="rId46" tooltip="Click for 9-Hole Handicap Calculations" display="javascript:;" xr:uid="{00000000-0004-0000-0600-00002D000000}"/>
    <hyperlink ref="B240" r:id="rId47" tooltip="Click for 9-Hole Handicap Calculations" display="javascript:;" xr:uid="{00000000-0004-0000-0600-00002E000000}"/>
    <hyperlink ref="B241" r:id="rId48" tooltip="Click for 9-Hole Handicap Calculations" display="javascript:;" xr:uid="{00000000-0004-0000-0600-00002F000000}"/>
  </hyperlinks>
  <pageMargins left="0.2" right="0.2" top="0.75" bottom="0.75" header="0.3" footer="0.3"/>
  <pageSetup scale="67" fitToHeight="12" orientation="portrait" r:id="rId49"/>
  <rowBreaks count="11" manualBreakCount="11">
    <brk id="21" max="16383" man="1"/>
    <brk id="43" max="16383" man="1"/>
    <brk id="65" max="16383" man="1"/>
    <brk id="87" max="16383" man="1"/>
    <brk id="109" max="16383" man="1"/>
    <brk id="131" max="16383" man="1"/>
    <brk id="153" max="16383" man="1"/>
    <brk id="175" max="16383" man="1"/>
    <brk id="197" max="16383" man="1"/>
    <brk id="219" max="16383" man="1"/>
    <brk id="241" max="16383" man="1"/>
  </rowBreaks>
  <colBreaks count="1" manualBreakCount="1">
    <brk id="1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24"/>
  <sheetViews>
    <sheetView workbookViewId="0">
      <selection activeCell="K27" sqref="K27"/>
    </sheetView>
  </sheetViews>
  <sheetFormatPr defaultRowHeight="15" x14ac:dyDescent="0.25"/>
  <cols>
    <col min="1" max="1" width="28.5703125" customWidth="1"/>
    <col min="11" max="11" width="38.28515625" customWidth="1"/>
  </cols>
  <sheetData>
    <row r="1" spans="1:11" ht="32.25" customHeight="1" x14ac:dyDescent="0.55000000000000004">
      <c r="A1" s="212" t="s">
        <v>65</v>
      </c>
      <c r="B1" s="212"/>
      <c r="C1" s="212"/>
      <c r="D1" s="212"/>
      <c r="E1" s="212"/>
      <c r="F1" s="212"/>
      <c r="G1" s="212"/>
      <c r="H1" s="212"/>
      <c r="I1" s="212"/>
      <c r="J1" s="212"/>
      <c r="K1" s="212"/>
    </row>
    <row r="2" spans="1:11" ht="51.75" customHeight="1" x14ac:dyDescent="0.25">
      <c r="A2" s="213" t="s">
        <v>102</v>
      </c>
      <c r="B2" s="214"/>
      <c r="C2" s="214"/>
      <c r="D2" s="214"/>
      <c r="E2" s="214"/>
      <c r="F2" s="214"/>
      <c r="G2" s="214"/>
      <c r="H2" s="214"/>
      <c r="I2" s="214"/>
      <c r="J2" s="214"/>
      <c r="K2" s="214"/>
    </row>
    <row r="3" spans="1:11" ht="4.5" customHeight="1" x14ac:dyDescent="0.3">
      <c r="A3" s="206"/>
      <c r="B3" s="206"/>
      <c r="C3" s="206"/>
      <c r="D3" s="206"/>
      <c r="E3" s="206"/>
      <c r="F3" s="206"/>
      <c r="G3" s="206"/>
      <c r="H3" s="206"/>
      <c r="I3" s="206"/>
      <c r="J3" s="206"/>
      <c r="K3" s="206"/>
    </row>
    <row r="4" spans="1:11" ht="51" customHeight="1" x14ac:dyDescent="0.25">
      <c r="A4" s="215" t="s">
        <v>90</v>
      </c>
      <c r="B4" s="216"/>
      <c r="C4" s="216"/>
      <c r="D4" s="216"/>
      <c r="E4" s="216"/>
      <c r="F4" s="216"/>
      <c r="G4" s="216"/>
      <c r="H4" s="216"/>
      <c r="I4" s="216"/>
      <c r="J4" s="216"/>
      <c r="K4" s="217"/>
    </row>
    <row r="5" spans="1:11" ht="4.5" customHeight="1" x14ac:dyDescent="0.3">
      <c r="A5" s="206"/>
      <c r="B5" s="206"/>
      <c r="C5" s="206"/>
      <c r="D5" s="206"/>
      <c r="E5" s="206"/>
      <c r="F5" s="206"/>
      <c r="G5" s="206"/>
      <c r="H5" s="206"/>
      <c r="I5" s="206"/>
      <c r="J5" s="206"/>
      <c r="K5" s="206"/>
    </row>
    <row r="6" spans="1:11" ht="21" customHeight="1" x14ac:dyDescent="0.25">
      <c r="A6" s="211" t="s">
        <v>104</v>
      </c>
      <c r="B6" s="211"/>
      <c r="C6" s="211"/>
      <c r="D6" s="211"/>
      <c r="E6" s="211"/>
      <c r="F6" s="211"/>
      <c r="G6" s="211"/>
      <c r="H6" s="211"/>
      <c r="I6" s="211"/>
      <c r="J6" s="211"/>
      <c r="K6" s="211"/>
    </row>
    <row r="7" spans="1:11" ht="9" customHeight="1" x14ac:dyDescent="0.25">
      <c r="A7" s="211"/>
      <c r="B7" s="211"/>
      <c r="C7" s="211"/>
      <c r="D7" s="211"/>
      <c r="E7" s="211"/>
      <c r="F7" s="211"/>
      <c r="G7" s="211"/>
      <c r="H7" s="211"/>
      <c r="I7" s="211"/>
      <c r="J7" s="211"/>
      <c r="K7" s="211"/>
    </row>
    <row r="8" spans="1:11" ht="21" customHeight="1" x14ac:dyDescent="0.25">
      <c r="A8" s="218" t="s">
        <v>110</v>
      </c>
      <c r="B8" s="218"/>
      <c r="C8" s="218"/>
      <c r="D8" s="218"/>
      <c r="E8" s="218"/>
      <c r="F8" s="218"/>
      <c r="G8" s="218"/>
      <c r="H8" s="218"/>
      <c r="I8" s="218"/>
      <c r="J8" s="218"/>
      <c r="K8" s="218"/>
    </row>
    <row r="9" spans="1:11" ht="21" customHeight="1" x14ac:dyDescent="0.25">
      <c r="A9" s="211" t="s">
        <v>111</v>
      </c>
      <c r="B9" s="211"/>
      <c r="C9" s="211"/>
      <c r="D9" s="211"/>
      <c r="E9" s="211"/>
      <c r="F9" s="211"/>
      <c r="G9" s="211"/>
      <c r="H9" s="211"/>
      <c r="I9" s="211"/>
      <c r="J9" s="211"/>
      <c r="K9" s="211"/>
    </row>
    <row r="10" spans="1:11" ht="21" customHeight="1" x14ac:dyDescent="0.25">
      <c r="A10" s="211" t="s">
        <v>112</v>
      </c>
      <c r="B10" s="211"/>
      <c r="C10" s="211"/>
      <c r="D10" s="211"/>
      <c r="E10" s="211"/>
      <c r="F10" s="211"/>
      <c r="G10" s="211"/>
      <c r="H10" s="211"/>
      <c r="I10" s="211"/>
      <c r="J10" s="211"/>
      <c r="K10" s="211"/>
    </row>
    <row r="11" spans="1:11" ht="21" customHeight="1" x14ac:dyDescent="0.25">
      <c r="A11" s="211" t="s">
        <v>106</v>
      </c>
      <c r="B11" s="211"/>
      <c r="C11" s="211"/>
      <c r="D11" s="211"/>
      <c r="E11" s="211"/>
      <c r="F11" s="211"/>
      <c r="G11" s="211"/>
      <c r="H11" s="211"/>
      <c r="I11" s="211"/>
      <c r="J11" s="211"/>
      <c r="K11" s="211"/>
    </row>
    <row r="12" spans="1:11" ht="21" customHeight="1" x14ac:dyDescent="0.25">
      <c r="A12" s="211" t="s">
        <v>105</v>
      </c>
      <c r="B12" s="211"/>
      <c r="C12" s="211"/>
      <c r="D12" s="211"/>
      <c r="E12" s="211"/>
      <c r="F12" s="211"/>
      <c r="G12" s="211"/>
      <c r="H12" s="211"/>
      <c r="I12" s="211"/>
      <c r="J12" s="211"/>
      <c r="K12" s="211"/>
    </row>
    <row r="13" spans="1:11" ht="21" customHeight="1" x14ac:dyDescent="0.25">
      <c r="A13" s="211" t="s">
        <v>108</v>
      </c>
      <c r="B13" s="211"/>
      <c r="C13" s="211"/>
      <c r="D13" s="211"/>
      <c r="E13" s="211"/>
      <c r="F13" s="211"/>
      <c r="G13" s="211"/>
      <c r="H13" s="211"/>
      <c r="I13" s="211"/>
      <c r="J13" s="211"/>
      <c r="K13" s="211"/>
    </row>
    <row r="14" spans="1:11" ht="21" customHeight="1" x14ac:dyDescent="0.25">
      <c r="A14" s="211" t="s">
        <v>109</v>
      </c>
      <c r="B14" s="211"/>
      <c r="C14" s="211"/>
      <c r="D14" s="211"/>
      <c r="E14" s="211"/>
      <c r="F14" s="211"/>
      <c r="G14" s="211"/>
      <c r="H14" s="211"/>
      <c r="I14" s="211"/>
      <c r="J14" s="211"/>
      <c r="K14" s="211"/>
    </row>
    <row r="15" spans="1:11" ht="21" customHeight="1" x14ac:dyDescent="0.25">
      <c r="A15" s="211" t="s">
        <v>103</v>
      </c>
      <c r="B15" s="211"/>
      <c r="C15" s="211"/>
      <c r="D15" s="211"/>
      <c r="E15" s="211"/>
      <c r="F15" s="211"/>
      <c r="G15" s="211"/>
      <c r="H15" s="211"/>
      <c r="I15" s="211"/>
      <c r="J15" s="211"/>
      <c r="K15" s="211"/>
    </row>
    <row r="16" spans="1:11" ht="21" customHeight="1" x14ac:dyDescent="0.25">
      <c r="A16" s="211" t="s">
        <v>113</v>
      </c>
      <c r="B16" s="211"/>
      <c r="C16" s="211"/>
      <c r="D16" s="211"/>
      <c r="E16" s="211"/>
      <c r="F16" s="211"/>
      <c r="G16" s="211"/>
      <c r="H16" s="211"/>
      <c r="I16" s="211"/>
      <c r="J16" s="211"/>
      <c r="K16" s="211"/>
    </row>
    <row r="17" spans="1:11" ht="21" customHeight="1" x14ac:dyDescent="0.25">
      <c r="A17" s="211" t="s">
        <v>107</v>
      </c>
      <c r="B17" s="211"/>
      <c r="C17" s="211"/>
      <c r="D17" s="211"/>
      <c r="E17" s="211"/>
      <c r="F17" s="211"/>
      <c r="G17" s="211"/>
      <c r="H17" s="211"/>
      <c r="I17" s="211"/>
      <c r="J17" s="211"/>
      <c r="K17" s="211"/>
    </row>
    <row r="18" spans="1:11" ht="8.25" customHeight="1" x14ac:dyDescent="0.25"/>
    <row r="19" spans="1:11" ht="45" customHeight="1" x14ac:dyDescent="0.3">
      <c r="A19" s="8" t="s">
        <v>82</v>
      </c>
      <c r="B19" s="9" t="s">
        <v>72</v>
      </c>
      <c r="C19" s="9" t="s">
        <v>73</v>
      </c>
      <c r="D19" s="9" t="s">
        <v>74</v>
      </c>
      <c r="E19" s="9" t="s">
        <v>75</v>
      </c>
      <c r="F19" s="9" t="s">
        <v>76</v>
      </c>
      <c r="G19" s="9" t="s">
        <v>77</v>
      </c>
      <c r="H19" s="9" t="s">
        <v>78</v>
      </c>
      <c r="I19" s="9" t="s">
        <v>79</v>
      </c>
      <c r="J19" s="9" t="s">
        <v>80</v>
      </c>
      <c r="K19" s="9" t="s">
        <v>81</v>
      </c>
    </row>
    <row r="20" spans="1:11" ht="45" customHeight="1" x14ac:dyDescent="0.3">
      <c r="A20" s="8" t="s">
        <v>83</v>
      </c>
      <c r="B20" s="9"/>
      <c r="C20" s="9"/>
      <c r="D20" s="9"/>
      <c r="E20" s="9"/>
      <c r="F20" s="9"/>
      <c r="G20" s="9"/>
      <c r="H20" s="9"/>
      <c r="I20" s="9"/>
      <c r="J20" s="9"/>
      <c r="K20" s="9"/>
    </row>
    <row r="21" spans="1:11" ht="6" customHeight="1" x14ac:dyDescent="0.3">
      <c r="A21" s="10"/>
      <c r="B21" s="11"/>
      <c r="C21" s="11"/>
      <c r="D21" s="11"/>
      <c r="E21" s="11"/>
      <c r="F21" s="11"/>
      <c r="G21" s="11"/>
      <c r="H21" s="11"/>
      <c r="I21" s="11"/>
      <c r="J21" s="11"/>
      <c r="K21" s="11"/>
    </row>
    <row r="22" spans="1:11" ht="9" customHeight="1" x14ac:dyDescent="0.25"/>
    <row r="23" spans="1:11" ht="18" customHeight="1" x14ac:dyDescent="0.25">
      <c r="A23" t="s">
        <v>84</v>
      </c>
    </row>
    <row r="24" spans="1:11" ht="5.25" customHeight="1" x14ac:dyDescent="0.25"/>
  </sheetData>
  <mergeCells count="17">
    <mergeCell ref="A1:K1"/>
    <mergeCell ref="A2:K2"/>
    <mergeCell ref="A5:K5"/>
    <mergeCell ref="A6:K6"/>
    <mergeCell ref="A14:K14"/>
    <mergeCell ref="A4:K4"/>
    <mergeCell ref="A3:K3"/>
    <mergeCell ref="A11:K11"/>
    <mergeCell ref="A7:K7"/>
    <mergeCell ref="A8:K8"/>
    <mergeCell ref="A10:K10"/>
    <mergeCell ref="A9:K9"/>
    <mergeCell ref="A17:K17"/>
    <mergeCell ref="A13:K13"/>
    <mergeCell ref="A12:K12"/>
    <mergeCell ref="A16:K16"/>
    <mergeCell ref="A15:K15"/>
  </mergeCells>
  <pageMargins left="0.2" right="0.2" top="0.25" bottom="0.25" header="0.3" footer="0.3"/>
  <pageSetup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4BDAB-EA0F-487F-8D9C-26B31BF7244A}">
  <dimension ref="A1:U50"/>
  <sheetViews>
    <sheetView workbookViewId="0">
      <selection activeCell="E11" sqref="E11"/>
    </sheetView>
  </sheetViews>
  <sheetFormatPr defaultRowHeight="15" x14ac:dyDescent="0.25"/>
  <cols>
    <col min="2" max="2" width="17.7109375" customWidth="1"/>
    <col min="4" max="4" width="6.85546875" customWidth="1"/>
    <col min="5" max="5" width="7.5703125" customWidth="1"/>
  </cols>
  <sheetData>
    <row r="1" spans="1:21" ht="15.75" x14ac:dyDescent="0.25">
      <c r="A1" s="165" t="s">
        <v>27</v>
      </c>
      <c r="B1" s="165" t="s">
        <v>28</v>
      </c>
      <c r="C1" s="219" t="s">
        <v>29</v>
      </c>
      <c r="D1" s="165" t="s">
        <v>31</v>
      </c>
      <c r="E1" s="165" t="s">
        <v>0</v>
      </c>
      <c r="F1" s="120" t="s">
        <v>32</v>
      </c>
      <c r="G1" s="120" t="s">
        <v>33</v>
      </c>
      <c r="H1" s="120" t="s">
        <v>34</v>
      </c>
      <c r="I1" s="120" t="s">
        <v>35</v>
      </c>
      <c r="J1" s="120" t="s">
        <v>36</v>
      </c>
      <c r="K1" s="120" t="s">
        <v>37</v>
      </c>
      <c r="L1" s="120" t="s">
        <v>38</v>
      </c>
      <c r="M1" s="120" t="s">
        <v>39</v>
      </c>
      <c r="N1" s="120" t="s">
        <v>40</v>
      </c>
      <c r="O1" s="120" t="s">
        <v>41</v>
      </c>
      <c r="P1" s="120" t="s">
        <v>42</v>
      </c>
      <c r="Q1" s="120" t="s">
        <v>43</v>
      </c>
      <c r="R1" s="120" t="s">
        <v>44</v>
      </c>
      <c r="S1" s="120" t="s">
        <v>45</v>
      </c>
      <c r="T1" s="120" t="s">
        <v>46</v>
      </c>
      <c r="U1" s="120" t="s">
        <v>47</v>
      </c>
    </row>
    <row r="2" spans="1:21" x14ac:dyDescent="0.25">
      <c r="A2" s="165"/>
      <c r="B2" s="165"/>
      <c r="C2" s="219" t="s">
        <v>30</v>
      </c>
      <c r="D2" s="165"/>
      <c r="E2" s="165"/>
      <c r="F2" s="220">
        <v>43948</v>
      </c>
      <c r="G2" s="220">
        <v>43955</v>
      </c>
      <c r="H2" s="220">
        <v>43962</v>
      </c>
      <c r="I2" s="220">
        <v>43969</v>
      </c>
      <c r="J2" s="220">
        <v>43983</v>
      </c>
      <c r="K2" s="220">
        <v>43990</v>
      </c>
      <c r="L2" s="220">
        <v>43997</v>
      </c>
      <c r="M2" s="220">
        <v>44004</v>
      </c>
      <c r="N2" s="220">
        <v>44018</v>
      </c>
      <c r="O2" s="220">
        <v>44025</v>
      </c>
      <c r="P2" s="220">
        <v>44032</v>
      </c>
      <c r="Q2" s="220">
        <v>44039</v>
      </c>
      <c r="R2" s="220">
        <v>44046</v>
      </c>
      <c r="S2" s="220">
        <v>44060</v>
      </c>
      <c r="T2" s="220">
        <v>44067</v>
      </c>
      <c r="U2" s="220">
        <v>44074</v>
      </c>
    </row>
    <row r="3" spans="1:21" x14ac:dyDescent="0.25">
      <c r="A3" s="117">
        <v>1</v>
      </c>
      <c r="B3" s="118" t="s">
        <v>250</v>
      </c>
      <c r="C3" s="117">
        <v>16</v>
      </c>
      <c r="D3" s="117">
        <v>1.5</v>
      </c>
      <c r="E3" s="221">
        <v>24</v>
      </c>
      <c r="F3" s="117">
        <v>0</v>
      </c>
      <c r="G3" s="117">
        <v>2</v>
      </c>
      <c r="H3" s="117">
        <v>0</v>
      </c>
      <c r="I3" s="117">
        <v>2</v>
      </c>
      <c r="J3" s="117">
        <v>2</v>
      </c>
      <c r="K3" s="117">
        <v>0</v>
      </c>
      <c r="L3" s="117">
        <v>2</v>
      </c>
      <c r="M3" s="117">
        <v>2</v>
      </c>
      <c r="N3" s="117">
        <v>2</v>
      </c>
      <c r="O3" s="117">
        <v>2</v>
      </c>
      <c r="P3" s="117">
        <v>2</v>
      </c>
      <c r="Q3" s="117">
        <v>2</v>
      </c>
      <c r="R3" s="117">
        <v>1</v>
      </c>
      <c r="S3" s="117">
        <v>2</v>
      </c>
      <c r="T3" s="117">
        <v>2</v>
      </c>
      <c r="U3" s="117">
        <v>1</v>
      </c>
    </row>
    <row r="4" spans="1:21" x14ac:dyDescent="0.25">
      <c r="A4" s="115">
        <v>2</v>
      </c>
      <c r="B4" s="116" t="s">
        <v>119</v>
      </c>
      <c r="C4" s="115">
        <v>16</v>
      </c>
      <c r="D4" s="115">
        <v>1.4</v>
      </c>
      <c r="E4" s="221">
        <v>23</v>
      </c>
      <c r="F4" s="115">
        <v>2</v>
      </c>
      <c r="G4" s="115">
        <v>2</v>
      </c>
      <c r="H4" s="115">
        <v>1</v>
      </c>
      <c r="I4" s="115">
        <v>2</v>
      </c>
      <c r="J4" s="115">
        <v>0</v>
      </c>
      <c r="K4" s="115">
        <v>2</v>
      </c>
      <c r="L4" s="115">
        <v>2</v>
      </c>
      <c r="M4" s="115">
        <v>0</v>
      </c>
      <c r="N4" s="115">
        <v>2</v>
      </c>
      <c r="O4" s="115">
        <v>1</v>
      </c>
      <c r="P4" s="115">
        <v>1</v>
      </c>
      <c r="Q4" s="115">
        <v>2</v>
      </c>
      <c r="R4" s="115">
        <v>2</v>
      </c>
      <c r="S4" s="115">
        <v>0</v>
      </c>
      <c r="T4" s="115">
        <v>2</v>
      </c>
      <c r="U4" s="115">
        <v>2</v>
      </c>
    </row>
    <row r="5" spans="1:21" x14ac:dyDescent="0.25">
      <c r="A5" s="117">
        <v>3</v>
      </c>
      <c r="B5" s="118" t="s">
        <v>25</v>
      </c>
      <c r="C5" s="117">
        <v>16</v>
      </c>
      <c r="D5" s="117">
        <v>1.4</v>
      </c>
      <c r="E5" s="221">
        <v>22</v>
      </c>
      <c r="F5" s="117">
        <v>2</v>
      </c>
      <c r="G5" s="117">
        <v>2</v>
      </c>
      <c r="H5" s="117">
        <v>2</v>
      </c>
      <c r="I5" s="117">
        <v>2</v>
      </c>
      <c r="J5" s="117">
        <v>2</v>
      </c>
      <c r="K5" s="117">
        <v>2</v>
      </c>
      <c r="L5" s="117">
        <v>2</v>
      </c>
      <c r="M5" s="117">
        <v>2</v>
      </c>
      <c r="N5" s="117">
        <v>0</v>
      </c>
      <c r="O5" s="117">
        <v>0</v>
      </c>
      <c r="P5" s="117">
        <v>1</v>
      </c>
      <c r="Q5" s="117">
        <v>0</v>
      </c>
      <c r="R5" s="117">
        <v>2</v>
      </c>
      <c r="S5" s="117">
        <v>2</v>
      </c>
      <c r="T5" s="117">
        <v>1</v>
      </c>
      <c r="U5" s="117">
        <v>0</v>
      </c>
    </row>
    <row r="6" spans="1:21" x14ac:dyDescent="0.25">
      <c r="A6" s="115">
        <v>4</v>
      </c>
      <c r="B6" s="116" t="s">
        <v>23</v>
      </c>
      <c r="C6" s="115">
        <v>15</v>
      </c>
      <c r="D6" s="115">
        <v>1.4</v>
      </c>
      <c r="E6" s="221">
        <v>21</v>
      </c>
      <c r="F6" s="115">
        <v>2</v>
      </c>
      <c r="G6" s="115">
        <v>1</v>
      </c>
      <c r="H6" s="115">
        <v>2</v>
      </c>
      <c r="I6" s="115">
        <v>2</v>
      </c>
      <c r="J6" s="115">
        <v>0</v>
      </c>
      <c r="K6" s="115">
        <v>1</v>
      </c>
      <c r="L6" s="115">
        <v>2</v>
      </c>
      <c r="M6" s="115">
        <v>2</v>
      </c>
      <c r="N6" s="115">
        <v>2</v>
      </c>
      <c r="O6" s="115">
        <v>2</v>
      </c>
      <c r="P6" s="115">
        <v>2</v>
      </c>
      <c r="Q6" s="115"/>
      <c r="R6" s="115">
        <v>2</v>
      </c>
      <c r="S6" s="115">
        <v>1</v>
      </c>
      <c r="T6" s="115">
        <v>0</v>
      </c>
      <c r="U6" s="115">
        <v>0</v>
      </c>
    </row>
    <row r="7" spans="1:21" x14ac:dyDescent="0.25">
      <c r="A7" s="117">
        <v>5</v>
      </c>
      <c r="B7" s="118" t="s">
        <v>182</v>
      </c>
      <c r="C7" s="117">
        <v>14</v>
      </c>
      <c r="D7" s="117">
        <v>1.4</v>
      </c>
      <c r="E7" s="221">
        <v>20</v>
      </c>
      <c r="F7" s="117">
        <v>2</v>
      </c>
      <c r="G7" s="117">
        <v>2</v>
      </c>
      <c r="H7" s="117">
        <v>1</v>
      </c>
      <c r="I7" s="117">
        <v>2</v>
      </c>
      <c r="J7" s="117">
        <v>2</v>
      </c>
      <c r="K7" s="117">
        <v>0</v>
      </c>
      <c r="L7" s="117">
        <v>2</v>
      </c>
      <c r="M7" s="117">
        <v>2</v>
      </c>
      <c r="N7" s="117">
        <v>1</v>
      </c>
      <c r="O7" s="117">
        <v>1</v>
      </c>
      <c r="P7" s="117">
        <v>1</v>
      </c>
      <c r="Q7" s="117"/>
      <c r="R7" s="117">
        <v>2</v>
      </c>
      <c r="S7" s="117">
        <v>1</v>
      </c>
      <c r="T7" s="117"/>
      <c r="U7" s="117">
        <v>1</v>
      </c>
    </row>
    <row r="8" spans="1:21" x14ac:dyDescent="0.25">
      <c r="A8" s="119">
        <v>5</v>
      </c>
      <c r="B8" s="116" t="s">
        <v>332</v>
      </c>
      <c r="C8" s="115">
        <v>13</v>
      </c>
      <c r="D8" s="115">
        <v>1.5</v>
      </c>
      <c r="E8" s="221">
        <v>20</v>
      </c>
      <c r="F8" s="115">
        <v>0</v>
      </c>
      <c r="G8" s="115">
        <v>2</v>
      </c>
      <c r="H8" s="115"/>
      <c r="I8" s="115">
        <v>2</v>
      </c>
      <c r="J8" s="115">
        <v>2</v>
      </c>
      <c r="K8" s="115"/>
      <c r="L8" s="115">
        <v>2</v>
      </c>
      <c r="M8" s="115">
        <v>2</v>
      </c>
      <c r="N8" s="115">
        <v>2</v>
      </c>
      <c r="O8" s="115">
        <v>2</v>
      </c>
      <c r="P8" s="115">
        <v>2</v>
      </c>
      <c r="Q8" s="115">
        <v>2</v>
      </c>
      <c r="R8" s="115">
        <v>0</v>
      </c>
      <c r="S8" s="115"/>
      <c r="T8" s="115">
        <v>0</v>
      </c>
      <c r="U8" s="115">
        <v>2</v>
      </c>
    </row>
    <row r="9" spans="1:21" x14ac:dyDescent="0.25">
      <c r="A9" s="121">
        <v>5</v>
      </c>
      <c r="B9" s="118" t="s">
        <v>336</v>
      </c>
      <c r="C9" s="117">
        <v>14</v>
      </c>
      <c r="D9" s="117">
        <v>1.4</v>
      </c>
      <c r="E9" s="221">
        <v>20</v>
      </c>
      <c r="F9" s="117">
        <v>0</v>
      </c>
      <c r="G9" s="117">
        <v>2</v>
      </c>
      <c r="H9" s="117">
        <v>2</v>
      </c>
      <c r="I9" s="117">
        <v>2</v>
      </c>
      <c r="J9" s="117">
        <v>2</v>
      </c>
      <c r="K9" s="117">
        <v>2</v>
      </c>
      <c r="L9" s="117">
        <v>0</v>
      </c>
      <c r="M9" s="117"/>
      <c r="N9" s="117">
        <v>2</v>
      </c>
      <c r="O9" s="117">
        <v>1</v>
      </c>
      <c r="P9" s="117">
        <v>1</v>
      </c>
      <c r="Q9" s="117">
        <v>0</v>
      </c>
      <c r="R9" s="117">
        <v>2</v>
      </c>
      <c r="S9" s="117">
        <v>2</v>
      </c>
      <c r="T9" s="117">
        <v>2</v>
      </c>
      <c r="U9" s="117"/>
    </row>
    <row r="10" spans="1:21" x14ac:dyDescent="0.25">
      <c r="A10" s="115">
        <v>8</v>
      </c>
      <c r="B10" s="116" t="s">
        <v>49</v>
      </c>
      <c r="C10" s="115">
        <v>16</v>
      </c>
      <c r="D10" s="115">
        <v>1.2</v>
      </c>
      <c r="E10" s="221">
        <v>19</v>
      </c>
      <c r="F10" s="115">
        <v>2</v>
      </c>
      <c r="G10" s="115">
        <v>2</v>
      </c>
      <c r="H10" s="115">
        <v>2</v>
      </c>
      <c r="I10" s="115">
        <v>0</v>
      </c>
      <c r="J10" s="115">
        <v>0</v>
      </c>
      <c r="K10" s="115">
        <v>2</v>
      </c>
      <c r="L10" s="115">
        <v>0</v>
      </c>
      <c r="M10" s="115">
        <v>2</v>
      </c>
      <c r="N10" s="115">
        <v>1</v>
      </c>
      <c r="O10" s="115">
        <v>2</v>
      </c>
      <c r="P10" s="115">
        <v>0</v>
      </c>
      <c r="Q10" s="115">
        <v>2</v>
      </c>
      <c r="R10" s="115">
        <v>2</v>
      </c>
      <c r="S10" s="115">
        <v>0</v>
      </c>
      <c r="T10" s="115">
        <v>2</v>
      </c>
      <c r="U10" s="115">
        <v>0</v>
      </c>
    </row>
    <row r="11" spans="1:21" x14ac:dyDescent="0.25">
      <c r="A11" s="121">
        <v>8</v>
      </c>
      <c r="B11" s="118" t="s">
        <v>50</v>
      </c>
      <c r="C11" s="117">
        <v>16</v>
      </c>
      <c r="D11" s="117">
        <v>1.2</v>
      </c>
      <c r="E11" s="221">
        <v>19</v>
      </c>
      <c r="F11" s="117">
        <v>2</v>
      </c>
      <c r="G11" s="117">
        <v>2</v>
      </c>
      <c r="H11" s="117">
        <v>2</v>
      </c>
      <c r="I11" s="117">
        <v>2</v>
      </c>
      <c r="J11" s="117">
        <v>0</v>
      </c>
      <c r="K11" s="117">
        <v>0</v>
      </c>
      <c r="L11" s="117">
        <v>2</v>
      </c>
      <c r="M11" s="117">
        <v>2</v>
      </c>
      <c r="N11" s="117">
        <v>0</v>
      </c>
      <c r="O11" s="117">
        <v>2</v>
      </c>
      <c r="P11" s="117">
        <v>2</v>
      </c>
      <c r="Q11" s="117">
        <v>0</v>
      </c>
      <c r="R11" s="117">
        <v>0</v>
      </c>
      <c r="S11" s="117">
        <v>2</v>
      </c>
      <c r="T11" s="117">
        <v>0</v>
      </c>
      <c r="U11" s="117">
        <v>1</v>
      </c>
    </row>
    <row r="12" spans="1:21" x14ac:dyDescent="0.25">
      <c r="A12" s="115">
        <v>10</v>
      </c>
      <c r="B12" s="116" t="s">
        <v>63</v>
      </c>
      <c r="C12" s="115">
        <v>14</v>
      </c>
      <c r="D12" s="115">
        <v>1.3</v>
      </c>
      <c r="E12" s="221">
        <v>18</v>
      </c>
      <c r="F12" s="115"/>
      <c r="G12" s="115">
        <v>2</v>
      </c>
      <c r="H12" s="115">
        <v>0</v>
      </c>
      <c r="I12" s="115">
        <v>0</v>
      </c>
      <c r="J12" s="115">
        <v>2</v>
      </c>
      <c r="K12" s="115">
        <v>2</v>
      </c>
      <c r="L12" s="115">
        <v>2</v>
      </c>
      <c r="M12" s="115">
        <v>1</v>
      </c>
      <c r="N12" s="115">
        <v>2</v>
      </c>
      <c r="O12" s="115">
        <v>0</v>
      </c>
      <c r="P12" s="115"/>
      <c r="Q12" s="115">
        <v>1</v>
      </c>
      <c r="R12" s="115">
        <v>2</v>
      </c>
      <c r="S12" s="115">
        <v>1</v>
      </c>
      <c r="T12" s="115">
        <v>1</v>
      </c>
      <c r="U12" s="115">
        <v>2</v>
      </c>
    </row>
    <row r="13" spans="1:21" x14ac:dyDescent="0.25">
      <c r="A13" s="121">
        <v>10</v>
      </c>
      <c r="B13" s="118" t="s">
        <v>117</v>
      </c>
      <c r="C13" s="117">
        <v>16</v>
      </c>
      <c r="D13" s="117">
        <v>1.1000000000000001</v>
      </c>
      <c r="E13" s="221">
        <v>18</v>
      </c>
      <c r="F13" s="117">
        <v>2</v>
      </c>
      <c r="G13" s="117">
        <v>2</v>
      </c>
      <c r="H13" s="117">
        <v>0</v>
      </c>
      <c r="I13" s="117">
        <v>0</v>
      </c>
      <c r="J13" s="117">
        <v>0</v>
      </c>
      <c r="K13" s="117">
        <v>2</v>
      </c>
      <c r="L13" s="117">
        <v>2</v>
      </c>
      <c r="M13" s="117">
        <v>0</v>
      </c>
      <c r="N13" s="117">
        <v>2</v>
      </c>
      <c r="O13" s="117">
        <v>2</v>
      </c>
      <c r="P13" s="117">
        <v>0</v>
      </c>
      <c r="Q13" s="117">
        <v>0</v>
      </c>
      <c r="R13" s="117">
        <v>1</v>
      </c>
      <c r="S13" s="117">
        <v>2</v>
      </c>
      <c r="T13" s="117">
        <v>2</v>
      </c>
      <c r="U13" s="117">
        <v>1</v>
      </c>
    </row>
    <row r="14" spans="1:21" x14ac:dyDescent="0.25">
      <c r="A14" s="119">
        <v>10</v>
      </c>
      <c r="B14" s="116" t="s">
        <v>247</v>
      </c>
      <c r="C14" s="115">
        <v>15</v>
      </c>
      <c r="D14" s="115">
        <v>1.2</v>
      </c>
      <c r="E14" s="221">
        <v>18</v>
      </c>
      <c r="F14" s="115">
        <v>2</v>
      </c>
      <c r="G14" s="115">
        <v>1</v>
      </c>
      <c r="H14" s="115">
        <v>2</v>
      </c>
      <c r="I14" s="115">
        <v>2</v>
      </c>
      <c r="J14" s="115">
        <v>2</v>
      </c>
      <c r="K14" s="115">
        <v>2</v>
      </c>
      <c r="L14" s="115">
        <v>1</v>
      </c>
      <c r="M14" s="115">
        <v>0</v>
      </c>
      <c r="N14" s="115">
        <v>2</v>
      </c>
      <c r="O14" s="115">
        <v>1</v>
      </c>
      <c r="P14" s="115">
        <v>1</v>
      </c>
      <c r="Q14" s="115">
        <v>0</v>
      </c>
      <c r="R14" s="115"/>
      <c r="S14" s="115">
        <v>2</v>
      </c>
      <c r="T14" s="115">
        <v>0</v>
      </c>
      <c r="U14" s="115">
        <v>0</v>
      </c>
    </row>
    <row r="15" spans="1:21" x14ac:dyDescent="0.25">
      <c r="A15" s="121">
        <v>10</v>
      </c>
      <c r="B15" s="118" t="s">
        <v>349</v>
      </c>
      <c r="C15" s="117">
        <v>14</v>
      </c>
      <c r="D15" s="117">
        <v>1.3</v>
      </c>
      <c r="E15" s="221">
        <v>18</v>
      </c>
      <c r="F15" s="117"/>
      <c r="G15" s="117">
        <v>2</v>
      </c>
      <c r="H15" s="117">
        <v>0</v>
      </c>
      <c r="I15" s="117">
        <v>0</v>
      </c>
      <c r="J15" s="117">
        <v>0</v>
      </c>
      <c r="K15" s="117">
        <v>0</v>
      </c>
      <c r="L15" s="117">
        <v>2</v>
      </c>
      <c r="M15" s="117"/>
      <c r="N15" s="117">
        <v>2</v>
      </c>
      <c r="O15" s="117">
        <v>2</v>
      </c>
      <c r="P15" s="117">
        <v>2</v>
      </c>
      <c r="Q15" s="117">
        <v>2</v>
      </c>
      <c r="R15" s="117">
        <v>2</v>
      </c>
      <c r="S15" s="117">
        <v>2</v>
      </c>
      <c r="T15" s="117">
        <v>2</v>
      </c>
      <c r="U15" s="117">
        <v>0</v>
      </c>
    </row>
    <row r="16" spans="1:21" x14ac:dyDescent="0.25">
      <c r="A16" s="115">
        <v>14</v>
      </c>
      <c r="B16" s="116" t="s">
        <v>18</v>
      </c>
      <c r="C16" s="115">
        <v>16</v>
      </c>
      <c r="D16" s="115">
        <v>1.1000000000000001</v>
      </c>
      <c r="E16" s="221">
        <v>17</v>
      </c>
      <c r="F16" s="115">
        <v>0</v>
      </c>
      <c r="G16" s="115">
        <v>1</v>
      </c>
      <c r="H16" s="115">
        <v>2</v>
      </c>
      <c r="I16" s="115">
        <v>0</v>
      </c>
      <c r="J16" s="115">
        <v>2</v>
      </c>
      <c r="K16" s="115">
        <v>0</v>
      </c>
      <c r="L16" s="115">
        <v>2</v>
      </c>
      <c r="M16" s="115">
        <v>2</v>
      </c>
      <c r="N16" s="115">
        <v>0</v>
      </c>
      <c r="O16" s="115">
        <v>1</v>
      </c>
      <c r="P16" s="115">
        <v>2</v>
      </c>
      <c r="Q16" s="115">
        <v>2</v>
      </c>
      <c r="R16" s="115">
        <v>0</v>
      </c>
      <c r="S16" s="115">
        <v>0</v>
      </c>
      <c r="T16" s="115">
        <v>1</v>
      </c>
      <c r="U16" s="115">
        <v>2</v>
      </c>
    </row>
    <row r="17" spans="1:21" x14ac:dyDescent="0.25">
      <c r="A17" s="117">
        <v>15</v>
      </c>
      <c r="B17" s="118" t="s">
        <v>118</v>
      </c>
      <c r="C17" s="117">
        <v>16</v>
      </c>
      <c r="D17" s="117">
        <v>1</v>
      </c>
      <c r="E17" s="221">
        <v>16</v>
      </c>
      <c r="F17" s="117">
        <v>1</v>
      </c>
      <c r="G17" s="117">
        <v>2</v>
      </c>
      <c r="H17" s="117">
        <v>2</v>
      </c>
      <c r="I17" s="117">
        <v>2</v>
      </c>
      <c r="J17" s="117">
        <v>0</v>
      </c>
      <c r="K17" s="117">
        <v>2</v>
      </c>
      <c r="L17" s="117">
        <v>0</v>
      </c>
      <c r="M17" s="117">
        <v>0</v>
      </c>
      <c r="N17" s="117">
        <v>0</v>
      </c>
      <c r="O17" s="117">
        <v>2</v>
      </c>
      <c r="P17" s="117">
        <v>1</v>
      </c>
      <c r="Q17" s="117">
        <v>0</v>
      </c>
      <c r="R17" s="117">
        <v>0</v>
      </c>
      <c r="S17" s="117">
        <v>0</v>
      </c>
      <c r="T17" s="117">
        <v>2</v>
      </c>
      <c r="U17" s="117">
        <v>2</v>
      </c>
    </row>
    <row r="18" spans="1:21" x14ac:dyDescent="0.25">
      <c r="A18" s="119">
        <v>15</v>
      </c>
      <c r="B18" s="116" t="s">
        <v>21</v>
      </c>
      <c r="C18" s="115">
        <v>15</v>
      </c>
      <c r="D18" s="115">
        <v>1.1000000000000001</v>
      </c>
      <c r="E18" s="221">
        <v>16</v>
      </c>
      <c r="F18" s="115">
        <v>0</v>
      </c>
      <c r="G18" s="115">
        <v>0</v>
      </c>
      <c r="H18" s="115">
        <v>2</v>
      </c>
      <c r="I18" s="115">
        <v>2</v>
      </c>
      <c r="J18" s="115">
        <v>2</v>
      </c>
      <c r="K18" s="115">
        <v>0</v>
      </c>
      <c r="L18" s="115">
        <v>0</v>
      </c>
      <c r="M18" s="115">
        <v>2</v>
      </c>
      <c r="N18" s="115">
        <v>0</v>
      </c>
      <c r="O18" s="115">
        <v>0</v>
      </c>
      <c r="P18" s="115">
        <v>0</v>
      </c>
      <c r="Q18" s="115">
        <v>2</v>
      </c>
      <c r="R18" s="115"/>
      <c r="S18" s="115">
        <v>2</v>
      </c>
      <c r="T18" s="115">
        <v>2</v>
      </c>
      <c r="U18" s="115">
        <v>2</v>
      </c>
    </row>
    <row r="19" spans="1:21" x14ac:dyDescent="0.25">
      <c r="A19" s="121">
        <v>15</v>
      </c>
      <c r="B19" s="118" t="s">
        <v>249</v>
      </c>
      <c r="C19" s="117">
        <v>16</v>
      </c>
      <c r="D19" s="117">
        <v>1</v>
      </c>
      <c r="E19" s="221">
        <v>16</v>
      </c>
      <c r="F19" s="117">
        <v>0</v>
      </c>
      <c r="G19" s="117">
        <v>1</v>
      </c>
      <c r="H19" s="117">
        <v>0</v>
      </c>
      <c r="I19" s="117">
        <v>0</v>
      </c>
      <c r="J19" s="117">
        <v>1</v>
      </c>
      <c r="K19" s="117">
        <v>2</v>
      </c>
      <c r="L19" s="117">
        <v>2</v>
      </c>
      <c r="M19" s="117">
        <v>0</v>
      </c>
      <c r="N19" s="117">
        <v>2</v>
      </c>
      <c r="O19" s="117">
        <v>1</v>
      </c>
      <c r="P19" s="117">
        <v>0</v>
      </c>
      <c r="Q19" s="117">
        <v>2</v>
      </c>
      <c r="R19" s="117">
        <v>2</v>
      </c>
      <c r="S19" s="117">
        <v>2</v>
      </c>
      <c r="T19" s="117">
        <v>1</v>
      </c>
      <c r="U19" s="117">
        <v>0</v>
      </c>
    </row>
    <row r="20" spans="1:21" x14ac:dyDescent="0.25">
      <c r="A20" s="119">
        <v>15</v>
      </c>
      <c r="B20" s="116" t="s">
        <v>355</v>
      </c>
      <c r="C20" s="115">
        <v>15</v>
      </c>
      <c r="D20" s="115">
        <v>1.1000000000000001</v>
      </c>
      <c r="E20" s="221">
        <v>16</v>
      </c>
      <c r="F20" s="115">
        <v>2</v>
      </c>
      <c r="G20" s="115">
        <v>1</v>
      </c>
      <c r="H20" s="115">
        <v>0</v>
      </c>
      <c r="I20" s="115">
        <v>2</v>
      </c>
      <c r="J20" s="115">
        <v>0</v>
      </c>
      <c r="K20" s="115">
        <v>2</v>
      </c>
      <c r="L20" s="115">
        <v>0</v>
      </c>
      <c r="M20" s="115">
        <v>2</v>
      </c>
      <c r="N20" s="115">
        <v>1</v>
      </c>
      <c r="O20" s="115">
        <v>2</v>
      </c>
      <c r="P20" s="115">
        <v>0</v>
      </c>
      <c r="Q20" s="115">
        <v>0</v>
      </c>
      <c r="R20" s="115">
        <v>2</v>
      </c>
      <c r="S20" s="115"/>
      <c r="T20" s="115">
        <v>2</v>
      </c>
      <c r="U20" s="115">
        <v>0</v>
      </c>
    </row>
    <row r="21" spans="1:21" x14ac:dyDescent="0.25">
      <c r="A21" s="117">
        <v>19</v>
      </c>
      <c r="B21" s="118" t="s">
        <v>52</v>
      </c>
      <c r="C21" s="117">
        <v>11</v>
      </c>
      <c r="D21" s="117">
        <v>1.4</v>
      </c>
      <c r="E21" s="221">
        <v>15</v>
      </c>
      <c r="F21" s="117">
        <v>2</v>
      </c>
      <c r="G21" s="117">
        <v>0</v>
      </c>
      <c r="H21" s="117">
        <v>2</v>
      </c>
      <c r="I21" s="117"/>
      <c r="J21" s="117">
        <v>2</v>
      </c>
      <c r="K21" s="117">
        <v>2</v>
      </c>
      <c r="L21" s="117">
        <v>0</v>
      </c>
      <c r="M21" s="117"/>
      <c r="N21" s="117">
        <v>1</v>
      </c>
      <c r="O21" s="117"/>
      <c r="P21" s="117">
        <v>2</v>
      </c>
      <c r="Q21" s="117">
        <v>0</v>
      </c>
      <c r="R21" s="117">
        <v>2</v>
      </c>
      <c r="S21" s="117"/>
      <c r="T21" s="117"/>
      <c r="U21" s="117">
        <v>2</v>
      </c>
    </row>
    <row r="22" spans="1:21" x14ac:dyDescent="0.25">
      <c r="A22" s="119">
        <v>19</v>
      </c>
      <c r="B22" s="116" t="s">
        <v>68</v>
      </c>
      <c r="C22" s="115">
        <v>15</v>
      </c>
      <c r="D22" s="115">
        <v>1</v>
      </c>
      <c r="E22" s="221">
        <v>15</v>
      </c>
      <c r="F22" s="115">
        <v>2</v>
      </c>
      <c r="G22" s="115">
        <v>2</v>
      </c>
      <c r="H22" s="115">
        <v>2</v>
      </c>
      <c r="I22" s="115">
        <v>2</v>
      </c>
      <c r="J22" s="115">
        <v>0</v>
      </c>
      <c r="K22" s="115">
        <v>0</v>
      </c>
      <c r="L22" s="115">
        <v>2</v>
      </c>
      <c r="M22" s="115">
        <v>0</v>
      </c>
      <c r="N22" s="115"/>
      <c r="O22" s="115">
        <v>2</v>
      </c>
      <c r="P22" s="115">
        <v>1</v>
      </c>
      <c r="Q22" s="115">
        <v>2</v>
      </c>
      <c r="R22" s="115">
        <v>0</v>
      </c>
      <c r="S22" s="115">
        <v>0</v>
      </c>
      <c r="T22" s="115">
        <v>0</v>
      </c>
      <c r="U22" s="115">
        <v>0</v>
      </c>
    </row>
    <row r="23" spans="1:21" x14ac:dyDescent="0.25">
      <c r="A23" s="121">
        <v>19</v>
      </c>
      <c r="B23" s="118" t="s">
        <v>51</v>
      </c>
      <c r="C23" s="117">
        <v>14</v>
      </c>
      <c r="D23" s="117">
        <v>1.1000000000000001</v>
      </c>
      <c r="E23" s="221">
        <v>15</v>
      </c>
      <c r="F23" s="117">
        <v>2</v>
      </c>
      <c r="G23" s="117">
        <v>0</v>
      </c>
      <c r="H23" s="117">
        <v>1</v>
      </c>
      <c r="I23" s="117">
        <v>2</v>
      </c>
      <c r="J23" s="117">
        <v>1</v>
      </c>
      <c r="K23" s="117">
        <v>2</v>
      </c>
      <c r="L23" s="117"/>
      <c r="M23" s="117">
        <v>2</v>
      </c>
      <c r="N23" s="117">
        <v>1</v>
      </c>
      <c r="O23" s="117">
        <v>0</v>
      </c>
      <c r="P23" s="117"/>
      <c r="Q23" s="117">
        <v>0</v>
      </c>
      <c r="R23" s="117">
        <v>0</v>
      </c>
      <c r="S23" s="117">
        <v>2</v>
      </c>
      <c r="T23" s="117">
        <v>0</v>
      </c>
      <c r="U23" s="117">
        <v>2</v>
      </c>
    </row>
    <row r="24" spans="1:21" x14ac:dyDescent="0.25">
      <c r="A24" s="119">
        <v>19</v>
      </c>
      <c r="B24" s="116" t="s">
        <v>62</v>
      </c>
      <c r="C24" s="115">
        <v>13</v>
      </c>
      <c r="D24" s="115">
        <v>1.2</v>
      </c>
      <c r="E24" s="221">
        <v>15</v>
      </c>
      <c r="F24" s="115"/>
      <c r="G24" s="115">
        <v>0</v>
      </c>
      <c r="H24" s="115">
        <v>2</v>
      </c>
      <c r="I24" s="115"/>
      <c r="J24" s="115">
        <v>0</v>
      </c>
      <c r="K24" s="115">
        <v>2</v>
      </c>
      <c r="L24" s="115">
        <v>0</v>
      </c>
      <c r="M24" s="115">
        <v>2</v>
      </c>
      <c r="N24" s="115">
        <v>1</v>
      </c>
      <c r="O24" s="115">
        <v>1</v>
      </c>
      <c r="P24" s="115">
        <v>2</v>
      </c>
      <c r="Q24" s="115">
        <v>0</v>
      </c>
      <c r="R24" s="115"/>
      <c r="S24" s="115">
        <v>2</v>
      </c>
      <c r="T24" s="115">
        <v>2</v>
      </c>
      <c r="U24" s="115">
        <v>1</v>
      </c>
    </row>
    <row r="25" spans="1:21" x14ac:dyDescent="0.25">
      <c r="A25" s="121">
        <v>19</v>
      </c>
      <c r="B25" s="118" t="s">
        <v>87</v>
      </c>
      <c r="C25" s="117">
        <v>15</v>
      </c>
      <c r="D25" s="117">
        <v>1</v>
      </c>
      <c r="E25" s="221">
        <v>15</v>
      </c>
      <c r="F25" s="117">
        <v>0</v>
      </c>
      <c r="G25" s="117">
        <v>0</v>
      </c>
      <c r="H25" s="117">
        <v>0</v>
      </c>
      <c r="I25" s="117"/>
      <c r="J25" s="117">
        <v>0</v>
      </c>
      <c r="K25" s="117">
        <v>0</v>
      </c>
      <c r="L25" s="117">
        <v>2</v>
      </c>
      <c r="M25" s="117">
        <v>0</v>
      </c>
      <c r="N25" s="117">
        <v>2</v>
      </c>
      <c r="O25" s="117">
        <v>2</v>
      </c>
      <c r="P25" s="117">
        <v>1</v>
      </c>
      <c r="Q25" s="117">
        <v>2</v>
      </c>
      <c r="R25" s="117">
        <v>2</v>
      </c>
      <c r="S25" s="117">
        <v>2</v>
      </c>
      <c r="T25" s="117">
        <v>2</v>
      </c>
      <c r="U25" s="117">
        <v>0</v>
      </c>
    </row>
    <row r="26" spans="1:21" x14ac:dyDescent="0.25">
      <c r="A26" s="119">
        <v>19</v>
      </c>
      <c r="B26" s="116" t="s">
        <v>70</v>
      </c>
      <c r="C26" s="115">
        <v>14</v>
      </c>
      <c r="D26" s="115">
        <v>1.1000000000000001</v>
      </c>
      <c r="E26" s="221">
        <v>15</v>
      </c>
      <c r="F26" s="115"/>
      <c r="G26" s="115">
        <v>2</v>
      </c>
      <c r="H26" s="115">
        <v>2</v>
      </c>
      <c r="I26" s="115">
        <v>2</v>
      </c>
      <c r="J26" s="115">
        <v>2</v>
      </c>
      <c r="K26" s="115">
        <v>2</v>
      </c>
      <c r="L26" s="115">
        <v>0</v>
      </c>
      <c r="M26" s="115">
        <v>0</v>
      </c>
      <c r="N26" s="115">
        <v>1</v>
      </c>
      <c r="O26" s="115">
        <v>1</v>
      </c>
      <c r="P26" s="115">
        <v>2</v>
      </c>
      <c r="Q26" s="115">
        <v>0</v>
      </c>
      <c r="R26" s="115">
        <v>0</v>
      </c>
      <c r="S26" s="115">
        <v>0</v>
      </c>
      <c r="T26" s="115"/>
      <c r="U26" s="115">
        <v>1</v>
      </c>
    </row>
    <row r="27" spans="1:21" x14ac:dyDescent="0.25">
      <c r="A27" s="117">
        <v>25</v>
      </c>
      <c r="B27" s="118" t="s">
        <v>24</v>
      </c>
      <c r="C27" s="117">
        <v>14</v>
      </c>
      <c r="D27" s="117">
        <v>0.9</v>
      </c>
      <c r="E27" s="221">
        <v>13</v>
      </c>
      <c r="F27" s="117">
        <v>1</v>
      </c>
      <c r="G27" s="117">
        <v>0</v>
      </c>
      <c r="H27" s="117">
        <v>0</v>
      </c>
      <c r="I27" s="117"/>
      <c r="J27" s="117">
        <v>2</v>
      </c>
      <c r="K27" s="117">
        <v>0</v>
      </c>
      <c r="L27" s="117">
        <v>2</v>
      </c>
      <c r="M27" s="117">
        <v>0</v>
      </c>
      <c r="N27" s="117">
        <v>2</v>
      </c>
      <c r="O27" s="117">
        <v>1</v>
      </c>
      <c r="P27" s="117">
        <v>0</v>
      </c>
      <c r="Q27" s="117">
        <v>1</v>
      </c>
      <c r="R27" s="117">
        <v>2</v>
      </c>
      <c r="S27" s="117"/>
      <c r="T27" s="117">
        <v>0</v>
      </c>
      <c r="U27" s="117">
        <v>2</v>
      </c>
    </row>
    <row r="28" spans="1:21" x14ac:dyDescent="0.25">
      <c r="A28" s="119">
        <v>25</v>
      </c>
      <c r="B28" s="116" t="s">
        <v>246</v>
      </c>
      <c r="C28" s="115">
        <v>11</v>
      </c>
      <c r="D28" s="115">
        <v>1.2</v>
      </c>
      <c r="E28" s="221">
        <v>13</v>
      </c>
      <c r="F28" s="115">
        <v>2</v>
      </c>
      <c r="G28" s="115">
        <v>0</v>
      </c>
      <c r="H28" s="115">
        <v>0</v>
      </c>
      <c r="I28" s="115"/>
      <c r="J28" s="115">
        <v>2</v>
      </c>
      <c r="K28" s="115">
        <v>2</v>
      </c>
      <c r="L28" s="115"/>
      <c r="M28" s="115">
        <v>2</v>
      </c>
      <c r="N28" s="115"/>
      <c r="O28" s="115">
        <v>1</v>
      </c>
      <c r="P28" s="115"/>
      <c r="Q28" s="115">
        <v>2</v>
      </c>
      <c r="R28" s="115">
        <v>0</v>
      </c>
      <c r="S28" s="115">
        <v>0</v>
      </c>
      <c r="T28" s="115">
        <v>2</v>
      </c>
      <c r="U28" s="115"/>
    </row>
    <row r="29" spans="1:21" x14ac:dyDescent="0.25">
      <c r="A29" s="121">
        <v>25</v>
      </c>
      <c r="B29" s="118" t="s">
        <v>244</v>
      </c>
      <c r="C29" s="117">
        <v>15</v>
      </c>
      <c r="D29" s="117">
        <v>0.9</v>
      </c>
      <c r="E29" s="221">
        <v>13</v>
      </c>
      <c r="F29" s="117">
        <v>2</v>
      </c>
      <c r="G29" s="117">
        <v>0</v>
      </c>
      <c r="H29" s="117">
        <v>2</v>
      </c>
      <c r="I29" s="117">
        <v>2</v>
      </c>
      <c r="J29" s="117">
        <v>0</v>
      </c>
      <c r="K29" s="117">
        <v>2</v>
      </c>
      <c r="L29" s="117">
        <v>0</v>
      </c>
      <c r="M29" s="117">
        <v>0</v>
      </c>
      <c r="N29" s="117">
        <v>0</v>
      </c>
      <c r="O29" s="117">
        <v>0</v>
      </c>
      <c r="P29" s="117">
        <v>0</v>
      </c>
      <c r="Q29" s="117">
        <v>2</v>
      </c>
      <c r="R29" s="117">
        <v>2</v>
      </c>
      <c r="S29" s="117">
        <v>1</v>
      </c>
      <c r="T29" s="117">
        <v>0</v>
      </c>
      <c r="U29" s="117"/>
    </row>
    <row r="30" spans="1:21" x14ac:dyDescent="0.25">
      <c r="A30" s="119">
        <v>25</v>
      </c>
      <c r="B30" s="116" t="s">
        <v>251</v>
      </c>
      <c r="C30" s="115">
        <v>16</v>
      </c>
      <c r="D30" s="115">
        <v>0.8</v>
      </c>
      <c r="E30" s="221">
        <v>13</v>
      </c>
      <c r="F30" s="115">
        <v>0</v>
      </c>
      <c r="G30" s="115">
        <v>2</v>
      </c>
      <c r="H30" s="115">
        <v>1</v>
      </c>
      <c r="I30" s="115">
        <v>1</v>
      </c>
      <c r="J30" s="115">
        <v>2</v>
      </c>
      <c r="K30" s="115">
        <v>0</v>
      </c>
      <c r="L30" s="115">
        <v>0</v>
      </c>
      <c r="M30" s="115">
        <v>0</v>
      </c>
      <c r="N30" s="115">
        <v>0</v>
      </c>
      <c r="O30" s="115">
        <v>0</v>
      </c>
      <c r="P30" s="115">
        <v>2</v>
      </c>
      <c r="Q30" s="115">
        <v>0</v>
      </c>
      <c r="R30" s="115">
        <v>2</v>
      </c>
      <c r="S30" s="115">
        <v>2</v>
      </c>
      <c r="T30" s="115">
        <v>0</v>
      </c>
      <c r="U30" s="115">
        <v>1</v>
      </c>
    </row>
    <row r="31" spans="1:21" x14ac:dyDescent="0.25">
      <c r="A31" s="121">
        <v>25</v>
      </c>
      <c r="B31" s="118" t="s">
        <v>350</v>
      </c>
      <c r="C31" s="117">
        <v>14</v>
      </c>
      <c r="D31" s="117">
        <v>0.9</v>
      </c>
      <c r="E31" s="221">
        <v>13</v>
      </c>
      <c r="F31" s="117">
        <v>0</v>
      </c>
      <c r="G31" s="117">
        <v>2</v>
      </c>
      <c r="H31" s="117">
        <v>0</v>
      </c>
      <c r="I31" s="117">
        <v>0</v>
      </c>
      <c r="J31" s="117">
        <v>0</v>
      </c>
      <c r="K31" s="117">
        <v>0</v>
      </c>
      <c r="L31" s="117">
        <v>0</v>
      </c>
      <c r="M31" s="117">
        <v>2</v>
      </c>
      <c r="N31" s="117"/>
      <c r="O31" s="117">
        <v>1</v>
      </c>
      <c r="P31" s="117">
        <v>2</v>
      </c>
      <c r="Q31" s="117">
        <v>2</v>
      </c>
      <c r="R31" s="117">
        <v>1</v>
      </c>
      <c r="S31" s="117"/>
      <c r="T31" s="117">
        <v>2</v>
      </c>
      <c r="U31" s="117">
        <v>1</v>
      </c>
    </row>
    <row r="32" spans="1:21" x14ac:dyDescent="0.25">
      <c r="A32" s="115">
        <v>30</v>
      </c>
      <c r="B32" s="116" t="s">
        <v>69</v>
      </c>
      <c r="C32" s="115">
        <v>15</v>
      </c>
      <c r="D32" s="115">
        <v>0.8</v>
      </c>
      <c r="E32" s="221">
        <v>12</v>
      </c>
      <c r="F32" s="115"/>
      <c r="G32" s="115">
        <v>0</v>
      </c>
      <c r="H32" s="115">
        <v>0</v>
      </c>
      <c r="I32" s="115">
        <v>0</v>
      </c>
      <c r="J32" s="115">
        <v>0</v>
      </c>
      <c r="K32" s="115">
        <v>2</v>
      </c>
      <c r="L32" s="115">
        <v>0</v>
      </c>
      <c r="M32" s="115">
        <v>0</v>
      </c>
      <c r="N32" s="115">
        <v>2</v>
      </c>
      <c r="O32" s="115">
        <v>2</v>
      </c>
      <c r="P32" s="115">
        <v>2</v>
      </c>
      <c r="Q32" s="115">
        <v>2</v>
      </c>
      <c r="R32" s="115">
        <v>0</v>
      </c>
      <c r="S32" s="115">
        <v>0</v>
      </c>
      <c r="T32" s="115">
        <v>0</v>
      </c>
      <c r="U32" s="115">
        <v>2</v>
      </c>
    </row>
    <row r="33" spans="1:21" x14ac:dyDescent="0.25">
      <c r="A33" s="121">
        <v>30</v>
      </c>
      <c r="B33" s="118" t="s">
        <v>180</v>
      </c>
      <c r="C33" s="117">
        <v>15</v>
      </c>
      <c r="D33" s="117">
        <v>0.8</v>
      </c>
      <c r="E33" s="221">
        <v>12</v>
      </c>
      <c r="F33" s="117">
        <v>2</v>
      </c>
      <c r="G33" s="117">
        <v>0</v>
      </c>
      <c r="H33" s="117">
        <v>1</v>
      </c>
      <c r="I33" s="117">
        <v>0</v>
      </c>
      <c r="J33" s="117">
        <v>0</v>
      </c>
      <c r="K33" s="117">
        <v>0</v>
      </c>
      <c r="L33" s="117">
        <v>2</v>
      </c>
      <c r="M33" s="117">
        <v>2</v>
      </c>
      <c r="N33" s="117">
        <v>0</v>
      </c>
      <c r="O33" s="117">
        <v>0</v>
      </c>
      <c r="P33" s="117">
        <v>2</v>
      </c>
      <c r="Q33" s="117">
        <v>0</v>
      </c>
      <c r="R33" s="117"/>
      <c r="S33" s="117">
        <v>1</v>
      </c>
      <c r="T33" s="117">
        <v>1</v>
      </c>
      <c r="U33" s="117">
        <v>1</v>
      </c>
    </row>
    <row r="34" spans="1:21" x14ac:dyDescent="0.25">
      <c r="A34" s="119">
        <v>30</v>
      </c>
      <c r="B34" s="116" t="s">
        <v>245</v>
      </c>
      <c r="C34" s="115">
        <v>12</v>
      </c>
      <c r="D34" s="115">
        <v>1</v>
      </c>
      <c r="E34" s="221">
        <v>12</v>
      </c>
      <c r="F34" s="115"/>
      <c r="G34" s="115">
        <v>1</v>
      </c>
      <c r="H34" s="115">
        <v>1</v>
      </c>
      <c r="I34" s="115"/>
      <c r="J34" s="115">
        <v>2</v>
      </c>
      <c r="K34" s="115">
        <v>2</v>
      </c>
      <c r="L34" s="115"/>
      <c r="M34" s="115"/>
      <c r="N34" s="115">
        <v>1</v>
      </c>
      <c r="O34" s="115">
        <v>0</v>
      </c>
      <c r="P34" s="115">
        <v>0</v>
      </c>
      <c r="Q34" s="115">
        <v>1</v>
      </c>
      <c r="R34" s="115">
        <v>1</v>
      </c>
      <c r="S34" s="115">
        <v>1</v>
      </c>
      <c r="T34" s="115">
        <v>2</v>
      </c>
      <c r="U34" s="115">
        <v>0</v>
      </c>
    </row>
    <row r="35" spans="1:21" x14ac:dyDescent="0.25">
      <c r="A35" s="117">
        <v>33</v>
      </c>
      <c r="B35" s="118" t="s">
        <v>54</v>
      </c>
      <c r="C35" s="117">
        <v>14</v>
      </c>
      <c r="D35" s="117">
        <v>0.8</v>
      </c>
      <c r="E35" s="221">
        <v>11</v>
      </c>
      <c r="F35" s="117">
        <v>0</v>
      </c>
      <c r="G35" s="117">
        <v>2</v>
      </c>
      <c r="H35" s="117">
        <v>1</v>
      </c>
      <c r="I35" s="117"/>
      <c r="J35" s="117">
        <v>0</v>
      </c>
      <c r="K35" s="117">
        <v>2</v>
      </c>
      <c r="L35" s="117">
        <v>0</v>
      </c>
      <c r="M35" s="117">
        <v>0</v>
      </c>
      <c r="N35" s="117">
        <v>0</v>
      </c>
      <c r="O35" s="117">
        <v>0</v>
      </c>
      <c r="P35" s="117">
        <v>0</v>
      </c>
      <c r="Q35" s="117">
        <v>2</v>
      </c>
      <c r="R35" s="117"/>
      <c r="S35" s="117">
        <v>2</v>
      </c>
      <c r="T35" s="117">
        <v>2</v>
      </c>
      <c r="U35" s="117">
        <v>0</v>
      </c>
    </row>
    <row r="36" spans="1:21" x14ac:dyDescent="0.25">
      <c r="A36" s="119">
        <v>33</v>
      </c>
      <c r="B36" s="116" t="s">
        <v>53</v>
      </c>
      <c r="C36" s="115">
        <v>15</v>
      </c>
      <c r="D36" s="115">
        <v>0.7</v>
      </c>
      <c r="E36" s="221">
        <v>11</v>
      </c>
      <c r="F36" s="115">
        <v>0</v>
      </c>
      <c r="G36" s="115">
        <v>0</v>
      </c>
      <c r="H36" s="115">
        <v>0</v>
      </c>
      <c r="I36" s="115"/>
      <c r="J36" s="115">
        <v>1</v>
      </c>
      <c r="K36" s="115">
        <v>0</v>
      </c>
      <c r="L36" s="115">
        <v>2</v>
      </c>
      <c r="M36" s="115">
        <v>1</v>
      </c>
      <c r="N36" s="115">
        <v>2</v>
      </c>
      <c r="O36" s="115">
        <v>0</v>
      </c>
      <c r="P36" s="115">
        <v>1</v>
      </c>
      <c r="Q36" s="115">
        <v>2</v>
      </c>
      <c r="R36" s="115">
        <v>0</v>
      </c>
      <c r="S36" s="115">
        <v>1</v>
      </c>
      <c r="T36" s="115">
        <v>0</v>
      </c>
      <c r="U36" s="115">
        <v>1</v>
      </c>
    </row>
    <row r="37" spans="1:21" x14ac:dyDescent="0.25">
      <c r="A37" s="121">
        <v>33</v>
      </c>
      <c r="B37" s="118" t="s">
        <v>101</v>
      </c>
      <c r="C37" s="117">
        <v>15</v>
      </c>
      <c r="D37" s="117">
        <v>0.7</v>
      </c>
      <c r="E37" s="221">
        <v>11</v>
      </c>
      <c r="F37" s="117">
        <v>0</v>
      </c>
      <c r="G37" s="117">
        <v>0</v>
      </c>
      <c r="H37" s="117">
        <v>0</v>
      </c>
      <c r="I37" s="117"/>
      <c r="J37" s="117">
        <v>2</v>
      </c>
      <c r="K37" s="117">
        <v>0</v>
      </c>
      <c r="L37" s="117">
        <v>1</v>
      </c>
      <c r="M37" s="117">
        <v>2</v>
      </c>
      <c r="N37" s="117">
        <v>0</v>
      </c>
      <c r="O37" s="117">
        <v>2</v>
      </c>
      <c r="P37" s="117">
        <v>0</v>
      </c>
      <c r="Q37" s="117">
        <v>0</v>
      </c>
      <c r="R37" s="117">
        <v>2</v>
      </c>
      <c r="S37" s="117">
        <v>0</v>
      </c>
      <c r="T37" s="117">
        <v>0</v>
      </c>
      <c r="U37" s="117">
        <v>2</v>
      </c>
    </row>
    <row r="38" spans="1:21" x14ac:dyDescent="0.25">
      <c r="A38" s="119">
        <v>33</v>
      </c>
      <c r="B38" s="116" t="s">
        <v>85</v>
      </c>
      <c r="C38" s="115">
        <v>15</v>
      </c>
      <c r="D38" s="115">
        <v>0.7</v>
      </c>
      <c r="E38" s="221">
        <v>11</v>
      </c>
      <c r="F38" s="115">
        <v>0</v>
      </c>
      <c r="G38" s="115">
        <v>0</v>
      </c>
      <c r="H38" s="115">
        <v>2</v>
      </c>
      <c r="I38" s="115">
        <v>0</v>
      </c>
      <c r="J38" s="115">
        <v>2</v>
      </c>
      <c r="K38" s="115">
        <v>0</v>
      </c>
      <c r="L38" s="115">
        <v>0</v>
      </c>
      <c r="M38" s="115">
        <v>0</v>
      </c>
      <c r="N38" s="115">
        <v>0</v>
      </c>
      <c r="O38" s="115">
        <v>0</v>
      </c>
      <c r="P38" s="115">
        <v>0</v>
      </c>
      <c r="Q38" s="115">
        <v>2</v>
      </c>
      <c r="R38" s="115"/>
      <c r="S38" s="115">
        <v>1</v>
      </c>
      <c r="T38" s="115">
        <v>2</v>
      </c>
      <c r="U38" s="115">
        <v>2</v>
      </c>
    </row>
    <row r="39" spans="1:21" x14ac:dyDescent="0.25">
      <c r="A39" s="121">
        <v>33</v>
      </c>
      <c r="B39" s="118" t="s">
        <v>86</v>
      </c>
      <c r="C39" s="117">
        <v>14</v>
      </c>
      <c r="D39" s="117">
        <v>0.8</v>
      </c>
      <c r="E39" s="221">
        <v>11</v>
      </c>
      <c r="F39" s="117">
        <v>0</v>
      </c>
      <c r="G39" s="117">
        <v>0</v>
      </c>
      <c r="H39" s="117">
        <v>2</v>
      </c>
      <c r="I39" s="117">
        <v>0</v>
      </c>
      <c r="J39" s="117">
        <v>2</v>
      </c>
      <c r="K39" s="117">
        <v>2</v>
      </c>
      <c r="L39" s="117"/>
      <c r="M39" s="117">
        <v>0</v>
      </c>
      <c r="N39" s="117">
        <v>2</v>
      </c>
      <c r="O39" s="117">
        <v>0</v>
      </c>
      <c r="P39" s="117">
        <v>0</v>
      </c>
      <c r="Q39" s="117">
        <v>0</v>
      </c>
      <c r="R39" s="117">
        <v>2</v>
      </c>
      <c r="S39" s="117">
        <v>1</v>
      </c>
      <c r="T39" s="117">
        <v>0</v>
      </c>
      <c r="U39" s="117"/>
    </row>
    <row r="40" spans="1:21" x14ac:dyDescent="0.25">
      <c r="A40" s="119">
        <v>33</v>
      </c>
      <c r="B40" s="116" t="s">
        <v>221</v>
      </c>
      <c r="C40" s="115">
        <v>14</v>
      </c>
      <c r="D40" s="115">
        <v>0.8</v>
      </c>
      <c r="E40" s="221">
        <v>11</v>
      </c>
      <c r="F40" s="115">
        <v>0</v>
      </c>
      <c r="G40" s="115">
        <v>0</v>
      </c>
      <c r="H40" s="115">
        <v>0</v>
      </c>
      <c r="I40" s="115">
        <v>2</v>
      </c>
      <c r="J40" s="115">
        <v>2</v>
      </c>
      <c r="K40" s="115">
        <v>0</v>
      </c>
      <c r="L40" s="115">
        <v>0</v>
      </c>
      <c r="M40" s="115">
        <v>0</v>
      </c>
      <c r="N40" s="115">
        <v>1</v>
      </c>
      <c r="O40" s="115"/>
      <c r="P40" s="115">
        <v>1</v>
      </c>
      <c r="Q40" s="115">
        <v>2</v>
      </c>
      <c r="R40" s="115"/>
      <c r="S40" s="115">
        <v>2</v>
      </c>
      <c r="T40" s="115">
        <v>0</v>
      </c>
      <c r="U40" s="115">
        <v>1</v>
      </c>
    </row>
    <row r="41" spans="1:21" x14ac:dyDescent="0.25">
      <c r="A41" s="117">
        <v>39</v>
      </c>
      <c r="B41" s="118" t="s">
        <v>269</v>
      </c>
      <c r="C41" s="117">
        <v>14</v>
      </c>
      <c r="D41" s="117">
        <v>0.7</v>
      </c>
      <c r="E41" s="221">
        <v>10</v>
      </c>
      <c r="F41" s="117">
        <v>2</v>
      </c>
      <c r="G41" s="117">
        <v>0</v>
      </c>
      <c r="H41" s="117">
        <v>2</v>
      </c>
      <c r="I41" s="117"/>
      <c r="J41" s="117">
        <v>0</v>
      </c>
      <c r="K41" s="117">
        <v>0</v>
      </c>
      <c r="L41" s="117">
        <v>2</v>
      </c>
      <c r="M41" s="117">
        <v>1</v>
      </c>
      <c r="N41" s="117"/>
      <c r="O41" s="117">
        <v>1</v>
      </c>
      <c r="P41" s="117">
        <v>1</v>
      </c>
      <c r="Q41" s="117">
        <v>0</v>
      </c>
      <c r="R41" s="117">
        <v>0</v>
      </c>
      <c r="S41" s="117">
        <v>1</v>
      </c>
      <c r="T41" s="117">
        <v>0</v>
      </c>
      <c r="U41" s="117">
        <v>0</v>
      </c>
    </row>
    <row r="42" spans="1:21" x14ac:dyDescent="0.25">
      <c r="A42" s="119">
        <v>39</v>
      </c>
      <c r="B42" s="116" t="s">
        <v>352</v>
      </c>
      <c r="C42" s="115">
        <v>12</v>
      </c>
      <c r="D42" s="115">
        <v>0.8</v>
      </c>
      <c r="E42" s="221">
        <v>10</v>
      </c>
      <c r="F42" s="115">
        <v>2</v>
      </c>
      <c r="G42" s="115"/>
      <c r="H42" s="115">
        <v>0</v>
      </c>
      <c r="I42" s="115">
        <v>0</v>
      </c>
      <c r="J42" s="115"/>
      <c r="K42" s="115">
        <v>2</v>
      </c>
      <c r="L42" s="115">
        <v>0</v>
      </c>
      <c r="M42" s="115"/>
      <c r="N42" s="115">
        <v>2</v>
      </c>
      <c r="O42" s="115">
        <v>0</v>
      </c>
      <c r="P42" s="115">
        <v>2</v>
      </c>
      <c r="Q42" s="115">
        <v>0</v>
      </c>
      <c r="R42" s="115">
        <v>0</v>
      </c>
      <c r="S42" s="115">
        <v>2</v>
      </c>
      <c r="T42" s="115">
        <v>0</v>
      </c>
      <c r="U42" s="115"/>
    </row>
    <row r="43" spans="1:21" x14ac:dyDescent="0.25">
      <c r="A43" s="117">
        <v>41</v>
      </c>
      <c r="B43" s="118" t="s">
        <v>266</v>
      </c>
      <c r="C43" s="117">
        <v>15</v>
      </c>
      <c r="D43" s="117">
        <v>0.6</v>
      </c>
      <c r="E43" s="221">
        <v>9</v>
      </c>
      <c r="F43" s="117">
        <v>1</v>
      </c>
      <c r="G43" s="117">
        <v>1</v>
      </c>
      <c r="H43" s="117">
        <v>0</v>
      </c>
      <c r="I43" s="117">
        <v>0</v>
      </c>
      <c r="J43" s="117">
        <v>0</v>
      </c>
      <c r="K43" s="117">
        <v>0</v>
      </c>
      <c r="L43" s="117">
        <v>2</v>
      </c>
      <c r="M43" s="117">
        <v>0</v>
      </c>
      <c r="N43" s="117">
        <v>0</v>
      </c>
      <c r="O43" s="117">
        <v>0</v>
      </c>
      <c r="P43" s="117">
        <v>1</v>
      </c>
      <c r="Q43" s="117">
        <v>2</v>
      </c>
      <c r="R43" s="117"/>
      <c r="S43" s="117">
        <v>0</v>
      </c>
      <c r="T43" s="117">
        <v>2</v>
      </c>
      <c r="U43" s="117">
        <v>0</v>
      </c>
    </row>
    <row r="44" spans="1:21" x14ac:dyDescent="0.25">
      <c r="A44" s="119">
        <v>41</v>
      </c>
      <c r="B44" s="116" t="s">
        <v>181</v>
      </c>
      <c r="C44" s="115">
        <v>13</v>
      </c>
      <c r="D44" s="115">
        <v>0.7</v>
      </c>
      <c r="E44" s="221">
        <v>9</v>
      </c>
      <c r="F44" s="115">
        <v>0</v>
      </c>
      <c r="G44" s="115">
        <v>0</v>
      </c>
      <c r="H44" s="115">
        <v>2</v>
      </c>
      <c r="I44" s="115"/>
      <c r="J44" s="115">
        <v>0</v>
      </c>
      <c r="K44" s="115">
        <v>0</v>
      </c>
      <c r="L44" s="115">
        <v>0</v>
      </c>
      <c r="M44" s="115">
        <v>0</v>
      </c>
      <c r="N44" s="115">
        <v>2</v>
      </c>
      <c r="O44" s="115"/>
      <c r="P44" s="115">
        <v>0</v>
      </c>
      <c r="Q44" s="115">
        <v>2</v>
      </c>
      <c r="R44" s="115">
        <v>0</v>
      </c>
      <c r="S44" s="115">
        <v>1</v>
      </c>
      <c r="T44" s="115"/>
      <c r="U44" s="115">
        <v>2</v>
      </c>
    </row>
    <row r="45" spans="1:21" x14ac:dyDescent="0.25">
      <c r="A45" s="121">
        <v>41</v>
      </c>
      <c r="B45" s="118" t="s">
        <v>252</v>
      </c>
      <c r="C45" s="117">
        <v>13</v>
      </c>
      <c r="D45" s="117">
        <v>0.7</v>
      </c>
      <c r="E45" s="221">
        <v>9</v>
      </c>
      <c r="F45" s="117">
        <v>2</v>
      </c>
      <c r="G45" s="117">
        <v>0</v>
      </c>
      <c r="H45" s="117">
        <v>0</v>
      </c>
      <c r="I45" s="117">
        <v>0</v>
      </c>
      <c r="J45" s="117">
        <v>0</v>
      </c>
      <c r="K45" s="117"/>
      <c r="L45" s="117"/>
      <c r="M45" s="117"/>
      <c r="N45" s="117">
        <v>0</v>
      </c>
      <c r="O45" s="117">
        <v>2</v>
      </c>
      <c r="P45" s="117">
        <v>0</v>
      </c>
      <c r="Q45" s="117">
        <v>0</v>
      </c>
      <c r="R45" s="117">
        <v>2</v>
      </c>
      <c r="S45" s="117">
        <v>2</v>
      </c>
      <c r="T45" s="117">
        <v>1</v>
      </c>
      <c r="U45" s="117">
        <v>0</v>
      </c>
    </row>
    <row r="46" spans="1:21" x14ac:dyDescent="0.25">
      <c r="A46" s="119">
        <v>41</v>
      </c>
      <c r="B46" s="116" t="s">
        <v>270</v>
      </c>
      <c r="C46" s="115">
        <v>15</v>
      </c>
      <c r="D46" s="115">
        <v>0.6</v>
      </c>
      <c r="E46" s="221">
        <v>9</v>
      </c>
      <c r="F46" s="115">
        <v>0</v>
      </c>
      <c r="G46" s="115">
        <v>2</v>
      </c>
      <c r="H46" s="115">
        <v>0</v>
      </c>
      <c r="I46" s="115">
        <v>2</v>
      </c>
      <c r="J46" s="115">
        <v>1</v>
      </c>
      <c r="K46" s="115">
        <v>0</v>
      </c>
      <c r="L46" s="115">
        <v>2</v>
      </c>
      <c r="M46" s="115">
        <v>0</v>
      </c>
      <c r="N46" s="115">
        <v>1</v>
      </c>
      <c r="O46" s="115">
        <v>0</v>
      </c>
      <c r="P46" s="115"/>
      <c r="Q46" s="115">
        <v>0</v>
      </c>
      <c r="R46" s="115">
        <v>0</v>
      </c>
      <c r="S46" s="115">
        <v>0</v>
      </c>
      <c r="T46" s="115">
        <v>0</v>
      </c>
      <c r="U46" s="115">
        <v>1</v>
      </c>
    </row>
    <row r="47" spans="1:21" x14ac:dyDescent="0.25">
      <c r="A47" s="121">
        <v>41</v>
      </c>
      <c r="B47" s="118" t="s">
        <v>334</v>
      </c>
      <c r="C47" s="117">
        <v>12</v>
      </c>
      <c r="D47" s="117">
        <v>0.8</v>
      </c>
      <c r="E47" s="221">
        <v>9</v>
      </c>
      <c r="F47" s="117">
        <v>2</v>
      </c>
      <c r="G47" s="117">
        <v>1</v>
      </c>
      <c r="H47" s="117">
        <v>0</v>
      </c>
      <c r="I47" s="117"/>
      <c r="J47" s="117"/>
      <c r="K47" s="117">
        <v>1</v>
      </c>
      <c r="L47" s="117">
        <v>2</v>
      </c>
      <c r="M47" s="117"/>
      <c r="N47" s="117">
        <v>1</v>
      </c>
      <c r="O47" s="117">
        <v>0</v>
      </c>
      <c r="P47" s="117">
        <v>2</v>
      </c>
      <c r="Q47" s="117">
        <v>0</v>
      </c>
      <c r="R47" s="117">
        <v>0</v>
      </c>
      <c r="S47" s="117">
        <v>0</v>
      </c>
      <c r="T47" s="117">
        <v>0</v>
      </c>
      <c r="U47" s="117"/>
    </row>
    <row r="48" spans="1:21" x14ac:dyDescent="0.25">
      <c r="A48" s="115">
        <v>46</v>
      </c>
      <c r="B48" s="116" t="s">
        <v>353</v>
      </c>
      <c r="C48" s="115">
        <v>8</v>
      </c>
      <c r="D48" s="115">
        <v>0.9</v>
      </c>
      <c r="E48" s="221">
        <v>7</v>
      </c>
      <c r="F48" s="115">
        <v>0</v>
      </c>
      <c r="G48" s="115"/>
      <c r="H48" s="115">
        <v>2</v>
      </c>
      <c r="I48" s="115">
        <v>1</v>
      </c>
      <c r="J48" s="115"/>
      <c r="K48" s="115"/>
      <c r="L48" s="115">
        <v>0</v>
      </c>
      <c r="M48" s="115"/>
      <c r="N48" s="115"/>
      <c r="O48" s="115">
        <v>0</v>
      </c>
      <c r="P48" s="115"/>
      <c r="Q48" s="115"/>
      <c r="R48" s="115">
        <v>2</v>
      </c>
      <c r="S48" s="115"/>
      <c r="T48" s="115">
        <v>0</v>
      </c>
      <c r="U48" s="115">
        <v>2</v>
      </c>
    </row>
    <row r="49" spans="1:21" x14ac:dyDescent="0.25">
      <c r="A49" s="121">
        <v>46</v>
      </c>
      <c r="B49" s="118" t="s">
        <v>333</v>
      </c>
      <c r="C49" s="117">
        <v>9</v>
      </c>
      <c r="D49" s="117">
        <v>0.8</v>
      </c>
      <c r="E49" s="221">
        <v>7</v>
      </c>
      <c r="F49" s="117"/>
      <c r="G49" s="117">
        <v>1</v>
      </c>
      <c r="H49" s="117">
        <v>1</v>
      </c>
      <c r="I49" s="117"/>
      <c r="J49" s="117">
        <v>0</v>
      </c>
      <c r="K49" s="117">
        <v>2</v>
      </c>
      <c r="L49" s="117">
        <v>0</v>
      </c>
      <c r="M49" s="117">
        <v>2</v>
      </c>
      <c r="N49" s="117"/>
      <c r="O49" s="117"/>
      <c r="P49" s="117"/>
      <c r="Q49" s="117">
        <v>0</v>
      </c>
      <c r="R49" s="117"/>
      <c r="S49" s="117">
        <v>0</v>
      </c>
      <c r="T49" s="117"/>
      <c r="U49" s="117">
        <v>1</v>
      </c>
    </row>
    <row r="50" spans="1:21" x14ac:dyDescent="0.25">
      <c r="A50" s="115">
        <v>48</v>
      </c>
      <c r="B50" s="116" t="s">
        <v>354</v>
      </c>
      <c r="C50" s="115">
        <v>5</v>
      </c>
      <c r="D50" s="115">
        <v>0.8</v>
      </c>
      <c r="E50" s="221">
        <v>4</v>
      </c>
      <c r="F50" s="115"/>
      <c r="G50" s="115"/>
      <c r="H50" s="115"/>
      <c r="I50" s="115"/>
      <c r="J50" s="115"/>
      <c r="K50" s="115">
        <v>0</v>
      </c>
      <c r="L50" s="115">
        <v>0</v>
      </c>
      <c r="M50" s="115">
        <v>2</v>
      </c>
      <c r="N50" s="115"/>
      <c r="O50" s="115"/>
      <c r="P50" s="115"/>
      <c r="Q50" s="115"/>
      <c r="R50" s="115">
        <v>0</v>
      </c>
      <c r="S50" s="115"/>
      <c r="T50" s="115">
        <v>2</v>
      </c>
      <c r="U50" s="115"/>
    </row>
  </sheetData>
  <mergeCells count="4">
    <mergeCell ref="A1:A2"/>
    <mergeCell ref="B1:B2"/>
    <mergeCell ref="D1:D2"/>
    <mergeCell ref="E1:E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F6B52-FB0E-4F6C-9E54-5CEA00B590A0}">
  <dimension ref="A1:V50"/>
  <sheetViews>
    <sheetView workbookViewId="0">
      <selection activeCell="B3" sqref="B3:C50"/>
    </sheetView>
  </sheetViews>
  <sheetFormatPr defaultRowHeight="15" x14ac:dyDescent="0.25"/>
  <cols>
    <col min="2" max="2" width="28.42578125" customWidth="1"/>
    <col min="3" max="3" width="16" customWidth="1"/>
  </cols>
  <sheetData>
    <row r="1" spans="1:22" ht="15.75" x14ac:dyDescent="0.25">
      <c r="A1" s="166" t="s">
        <v>27</v>
      </c>
      <c r="B1" s="166" t="s">
        <v>17</v>
      </c>
      <c r="C1" s="166" t="s">
        <v>55</v>
      </c>
      <c r="D1" s="44" t="s">
        <v>29</v>
      </c>
      <c r="E1" s="166" t="s">
        <v>31</v>
      </c>
      <c r="F1" s="166" t="s">
        <v>0</v>
      </c>
      <c r="G1" s="114" t="s">
        <v>32</v>
      </c>
      <c r="H1" s="114" t="s">
        <v>33</v>
      </c>
      <c r="I1" s="114" t="s">
        <v>34</v>
      </c>
      <c r="J1" s="114" t="s">
        <v>35</v>
      </c>
      <c r="K1" s="114" t="s">
        <v>36</v>
      </c>
      <c r="L1" s="114" t="s">
        <v>37</v>
      </c>
      <c r="M1" s="114" t="s">
        <v>38</v>
      </c>
      <c r="N1" s="114" t="s">
        <v>39</v>
      </c>
      <c r="O1" s="114" t="s">
        <v>40</v>
      </c>
      <c r="P1" s="114" t="s">
        <v>41</v>
      </c>
      <c r="Q1" s="114" t="s">
        <v>42</v>
      </c>
      <c r="R1" s="114" t="s">
        <v>43</v>
      </c>
      <c r="S1" s="114" t="s">
        <v>44</v>
      </c>
      <c r="T1" s="114" t="s">
        <v>45</v>
      </c>
      <c r="U1" s="114" t="s">
        <v>46</v>
      </c>
      <c r="V1" s="114" t="s">
        <v>47</v>
      </c>
    </row>
    <row r="2" spans="1:22" x14ac:dyDescent="0.25">
      <c r="A2" s="166"/>
      <c r="B2" s="166"/>
      <c r="C2" s="166"/>
      <c r="D2" s="44" t="s">
        <v>30</v>
      </c>
      <c r="E2" s="166"/>
      <c r="F2" s="166"/>
      <c r="G2" s="46">
        <v>43948</v>
      </c>
      <c r="H2" s="46">
        <v>43955</v>
      </c>
      <c r="I2" s="46">
        <v>43962</v>
      </c>
      <c r="J2" s="46">
        <v>43969</v>
      </c>
      <c r="K2" s="46">
        <v>43983</v>
      </c>
      <c r="L2" s="46">
        <v>43990</v>
      </c>
      <c r="M2" s="46">
        <v>43997</v>
      </c>
      <c r="N2" s="46">
        <v>44004</v>
      </c>
      <c r="O2" s="46">
        <v>44018</v>
      </c>
      <c r="P2" s="46">
        <v>44025</v>
      </c>
      <c r="Q2" s="46">
        <v>44032</v>
      </c>
      <c r="R2" s="46">
        <v>44039</v>
      </c>
      <c r="S2" s="46">
        <v>44046</v>
      </c>
      <c r="T2" s="46">
        <v>44060</v>
      </c>
      <c r="U2" s="46">
        <v>44067</v>
      </c>
      <c r="V2" s="46">
        <v>44074</v>
      </c>
    </row>
    <row r="3" spans="1:22" ht="9.75" customHeight="1" x14ac:dyDescent="0.25">
      <c r="A3" s="168">
        <v>1</v>
      </c>
      <c r="B3" s="169" t="s">
        <v>124</v>
      </c>
      <c r="C3" s="108" t="s">
        <v>49</v>
      </c>
      <c r="D3" s="172">
        <v>16</v>
      </c>
      <c r="E3" s="172">
        <v>5.0999999999999996</v>
      </c>
      <c r="F3" s="167">
        <v>81</v>
      </c>
      <c r="G3" s="172">
        <v>7</v>
      </c>
      <c r="H3" s="172">
        <v>8</v>
      </c>
      <c r="I3" s="172">
        <v>6</v>
      </c>
      <c r="J3" s="172">
        <v>4</v>
      </c>
      <c r="K3" s="172">
        <v>4</v>
      </c>
      <c r="L3" s="172">
        <v>6</v>
      </c>
      <c r="M3" s="172">
        <v>6</v>
      </c>
      <c r="N3" s="172">
        <v>7</v>
      </c>
      <c r="O3" s="172">
        <v>3</v>
      </c>
      <c r="P3" s="172">
        <v>4</v>
      </c>
      <c r="Q3" s="172">
        <v>5</v>
      </c>
      <c r="R3" s="172">
        <v>3</v>
      </c>
      <c r="S3" s="172">
        <v>6</v>
      </c>
      <c r="T3" s="172">
        <v>5</v>
      </c>
      <c r="U3" s="172">
        <v>4</v>
      </c>
      <c r="V3" s="172">
        <v>3</v>
      </c>
    </row>
    <row r="4" spans="1:22" ht="9.75" customHeight="1" x14ac:dyDescent="0.25">
      <c r="A4" s="168"/>
      <c r="B4" s="169"/>
      <c r="C4" s="108" t="s">
        <v>50</v>
      </c>
      <c r="D4" s="172"/>
      <c r="E4" s="172"/>
      <c r="F4" s="167"/>
      <c r="G4" s="172"/>
      <c r="H4" s="172"/>
      <c r="I4" s="172"/>
      <c r="J4" s="172"/>
      <c r="K4" s="172"/>
      <c r="L4" s="172"/>
      <c r="M4" s="172"/>
      <c r="N4" s="172"/>
      <c r="O4" s="172"/>
      <c r="P4" s="172"/>
      <c r="Q4" s="172"/>
      <c r="R4" s="172"/>
      <c r="S4" s="172"/>
      <c r="T4" s="172"/>
      <c r="U4" s="172"/>
      <c r="V4" s="172"/>
    </row>
    <row r="5" spans="1:22" ht="9.75" customHeight="1" x14ac:dyDescent="0.25">
      <c r="A5" s="168"/>
      <c r="B5" s="169"/>
      <c r="C5" s="108" t="s">
        <v>63</v>
      </c>
      <c r="D5" s="172"/>
      <c r="E5" s="172"/>
      <c r="F5" s="167"/>
      <c r="G5" s="172"/>
      <c r="H5" s="172"/>
      <c r="I5" s="172"/>
      <c r="J5" s="172"/>
      <c r="K5" s="172"/>
      <c r="L5" s="172"/>
      <c r="M5" s="172"/>
      <c r="N5" s="172"/>
      <c r="O5" s="172"/>
      <c r="P5" s="172"/>
      <c r="Q5" s="172"/>
      <c r="R5" s="172"/>
      <c r="S5" s="172"/>
      <c r="T5" s="172"/>
      <c r="U5" s="172"/>
      <c r="V5" s="172"/>
    </row>
    <row r="6" spans="1:22" ht="9.75" customHeight="1" x14ac:dyDescent="0.25">
      <c r="A6" s="168"/>
      <c r="B6" s="169"/>
      <c r="C6" s="108" t="s">
        <v>25</v>
      </c>
      <c r="D6" s="172"/>
      <c r="E6" s="172"/>
      <c r="F6" s="167"/>
      <c r="G6" s="172"/>
      <c r="H6" s="172"/>
      <c r="I6" s="172"/>
      <c r="J6" s="172"/>
      <c r="K6" s="172"/>
      <c r="L6" s="172"/>
      <c r="M6" s="172"/>
      <c r="N6" s="172"/>
      <c r="O6" s="172"/>
      <c r="P6" s="172"/>
      <c r="Q6" s="172"/>
      <c r="R6" s="172"/>
      <c r="S6" s="172"/>
      <c r="T6" s="172"/>
      <c r="U6" s="172"/>
      <c r="V6" s="172"/>
    </row>
    <row r="7" spans="1:22" ht="9.75" customHeight="1" x14ac:dyDescent="0.25">
      <c r="A7" s="170">
        <v>2</v>
      </c>
      <c r="B7" s="171" t="s">
        <v>120</v>
      </c>
      <c r="C7" s="109" t="s">
        <v>349</v>
      </c>
      <c r="D7" s="173">
        <v>16</v>
      </c>
      <c r="E7" s="173">
        <v>4.7</v>
      </c>
      <c r="F7" s="167">
        <v>75</v>
      </c>
      <c r="G7" s="173">
        <v>4</v>
      </c>
      <c r="H7" s="173">
        <v>7</v>
      </c>
      <c r="I7" s="173">
        <v>4</v>
      </c>
      <c r="J7" s="173">
        <v>3</v>
      </c>
      <c r="K7" s="173">
        <v>4</v>
      </c>
      <c r="L7" s="173">
        <v>2</v>
      </c>
      <c r="M7" s="173">
        <v>6</v>
      </c>
      <c r="N7" s="173">
        <v>4</v>
      </c>
      <c r="O7" s="173">
        <v>4</v>
      </c>
      <c r="P7" s="173">
        <v>4</v>
      </c>
      <c r="Q7" s="173">
        <v>7</v>
      </c>
      <c r="R7" s="173">
        <v>6</v>
      </c>
      <c r="S7" s="173">
        <v>6</v>
      </c>
      <c r="T7" s="173">
        <v>4</v>
      </c>
      <c r="U7" s="173">
        <v>5</v>
      </c>
      <c r="V7" s="173">
        <v>5</v>
      </c>
    </row>
    <row r="8" spans="1:22" ht="9.75" customHeight="1" x14ac:dyDescent="0.25">
      <c r="A8" s="170"/>
      <c r="B8" s="171"/>
      <c r="C8" s="109" t="s">
        <v>119</v>
      </c>
      <c r="D8" s="173"/>
      <c r="E8" s="173"/>
      <c r="F8" s="167"/>
      <c r="G8" s="173"/>
      <c r="H8" s="173"/>
      <c r="I8" s="173"/>
      <c r="J8" s="173"/>
      <c r="K8" s="173"/>
      <c r="L8" s="173"/>
      <c r="M8" s="173"/>
      <c r="N8" s="173"/>
      <c r="O8" s="173"/>
      <c r="P8" s="173"/>
      <c r="Q8" s="173"/>
      <c r="R8" s="173"/>
      <c r="S8" s="173"/>
      <c r="T8" s="173"/>
      <c r="U8" s="173"/>
      <c r="V8" s="173"/>
    </row>
    <row r="9" spans="1:22" ht="9.75" customHeight="1" x14ac:dyDescent="0.25">
      <c r="A9" s="170"/>
      <c r="B9" s="171"/>
      <c r="C9" s="109" t="s">
        <v>18</v>
      </c>
      <c r="D9" s="173"/>
      <c r="E9" s="173"/>
      <c r="F9" s="167"/>
      <c r="G9" s="173"/>
      <c r="H9" s="173"/>
      <c r="I9" s="173"/>
      <c r="J9" s="173"/>
      <c r="K9" s="173"/>
      <c r="L9" s="173"/>
      <c r="M9" s="173"/>
      <c r="N9" s="173"/>
      <c r="O9" s="173"/>
      <c r="P9" s="173"/>
      <c r="Q9" s="173"/>
      <c r="R9" s="173"/>
      <c r="S9" s="173"/>
      <c r="T9" s="173"/>
      <c r="U9" s="173"/>
      <c r="V9" s="173"/>
    </row>
    <row r="10" spans="1:22" ht="9.75" customHeight="1" x14ac:dyDescent="0.25">
      <c r="A10" s="170"/>
      <c r="B10" s="171"/>
      <c r="C10" s="109" t="s">
        <v>251</v>
      </c>
      <c r="D10" s="173"/>
      <c r="E10" s="173"/>
      <c r="F10" s="167"/>
      <c r="G10" s="173"/>
      <c r="H10" s="173"/>
      <c r="I10" s="173"/>
      <c r="J10" s="173"/>
      <c r="K10" s="173"/>
      <c r="L10" s="173"/>
      <c r="M10" s="173"/>
      <c r="N10" s="173"/>
      <c r="O10" s="173"/>
      <c r="P10" s="173"/>
      <c r="Q10" s="173"/>
      <c r="R10" s="173"/>
      <c r="S10" s="173"/>
      <c r="T10" s="173"/>
      <c r="U10" s="173"/>
      <c r="V10" s="173"/>
    </row>
    <row r="11" spans="1:22" ht="9.75" customHeight="1" x14ac:dyDescent="0.25">
      <c r="A11" s="168">
        <v>3</v>
      </c>
      <c r="B11" s="169" t="s">
        <v>351</v>
      </c>
      <c r="C11" s="108" t="s">
        <v>333</v>
      </c>
      <c r="D11" s="172">
        <v>16</v>
      </c>
      <c r="E11" s="172">
        <v>4.5</v>
      </c>
      <c r="F11" s="167">
        <v>72</v>
      </c>
      <c r="G11" s="172">
        <v>4</v>
      </c>
      <c r="H11" s="172">
        <v>4</v>
      </c>
      <c r="I11" s="172">
        <v>5</v>
      </c>
      <c r="J11" s="172">
        <v>5</v>
      </c>
      <c r="K11" s="172">
        <v>4</v>
      </c>
      <c r="L11" s="172">
        <v>6</v>
      </c>
      <c r="M11" s="172">
        <v>2</v>
      </c>
      <c r="N11" s="172">
        <v>8</v>
      </c>
      <c r="O11" s="172">
        <v>5</v>
      </c>
      <c r="P11" s="172">
        <v>4</v>
      </c>
      <c r="Q11" s="172">
        <v>7</v>
      </c>
      <c r="R11" s="172">
        <v>4</v>
      </c>
      <c r="S11" s="172">
        <v>2</v>
      </c>
      <c r="T11" s="172">
        <v>4</v>
      </c>
      <c r="U11" s="172">
        <v>2</v>
      </c>
      <c r="V11" s="172">
        <v>6</v>
      </c>
    </row>
    <row r="12" spans="1:22" ht="9.75" customHeight="1" x14ac:dyDescent="0.25">
      <c r="A12" s="168"/>
      <c r="B12" s="169"/>
      <c r="C12" s="108" t="s">
        <v>332</v>
      </c>
      <c r="D12" s="172"/>
      <c r="E12" s="172"/>
      <c r="F12" s="167"/>
      <c r="G12" s="172"/>
      <c r="H12" s="172"/>
      <c r="I12" s="172"/>
      <c r="J12" s="172"/>
      <c r="K12" s="172"/>
      <c r="L12" s="172"/>
      <c r="M12" s="172"/>
      <c r="N12" s="172"/>
      <c r="O12" s="172"/>
      <c r="P12" s="172"/>
      <c r="Q12" s="172"/>
      <c r="R12" s="172"/>
      <c r="S12" s="172"/>
      <c r="T12" s="172"/>
      <c r="U12" s="172"/>
      <c r="V12" s="172"/>
    </row>
    <row r="13" spans="1:22" ht="9.75" customHeight="1" x14ac:dyDescent="0.25">
      <c r="A13" s="168"/>
      <c r="B13" s="169"/>
      <c r="C13" s="108" t="s">
        <v>352</v>
      </c>
      <c r="D13" s="172"/>
      <c r="E13" s="172"/>
      <c r="F13" s="167"/>
      <c r="G13" s="172"/>
      <c r="H13" s="172"/>
      <c r="I13" s="172"/>
      <c r="J13" s="172"/>
      <c r="K13" s="172"/>
      <c r="L13" s="172"/>
      <c r="M13" s="172"/>
      <c r="N13" s="172"/>
      <c r="O13" s="172"/>
      <c r="P13" s="172"/>
      <c r="Q13" s="172"/>
      <c r="R13" s="172"/>
      <c r="S13" s="172"/>
      <c r="T13" s="172"/>
      <c r="U13" s="172"/>
      <c r="V13" s="172"/>
    </row>
    <row r="14" spans="1:22" ht="9.75" customHeight="1" x14ac:dyDescent="0.25">
      <c r="A14" s="168"/>
      <c r="B14" s="169"/>
      <c r="C14" s="108" t="s">
        <v>353</v>
      </c>
      <c r="D14" s="172"/>
      <c r="E14" s="172"/>
      <c r="F14" s="167"/>
      <c r="G14" s="172"/>
      <c r="H14" s="172"/>
      <c r="I14" s="172"/>
      <c r="J14" s="172"/>
      <c r="K14" s="172"/>
      <c r="L14" s="172"/>
      <c r="M14" s="172"/>
      <c r="N14" s="172"/>
      <c r="O14" s="172"/>
      <c r="P14" s="172"/>
      <c r="Q14" s="172"/>
      <c r="R14" s="172"/>
      <c r="S14" s="172"/>
      <c r="T14" s="172"/>
      <c r="U14" s="172"/>
      <c r="V14" s="172"/>
    </row>
    <row r="15" spans="1:22" ht="9.75" customHeight="1" x14ac:dyDescent="0.25">
      <c r="A15" s="170">
        <v>4</v>
      </c>
      <c r="B15" s="171" t="s">
        <v>56</v>
      </c>
      <c r="C15" s="109" t="s">
        <v>51</v>
      </c>
      <c r="D15" s="173">
        <v>16</v>
      </c>
      <c r="E15" s="173">
        <v>4.4000000000000004</v>
      </c>
      <c r="F15" s="167">
        <v>71</v>
      </c>
      <c r="G15" s="173">
        <v>5</v>
      </c>
      <c r="H15" s="173">
        <v>3</v>
      </c>
      <c r="I15" s="173">
        <v>7</v>
      </c>
      <c r="J15" s="173">
        <v>8</v>
      </c>
      <c r="K15" s="173">
        <v>3</v>
      </c>
      <c r="L15" s="173">
        <v>5</v>
      </c>
      <c r="M15" s="173">
        <v>2</v>
      </c>
      <c r="N15" s="173">
        <v>6</v>
      </c>
      <c r="O15" s="173">
        <v>3</v>
      </c>
      <c r="P15" s="173">
        <v>4</v>
      </c>
      <c r="Q15" s="173">
        <v>3</v>
      </c>
      <c r="R15" s="173">
        <v>4</v>
      </c>
      <c r="S15" s="173">
        <v>3</v>
      </c>
      <c r="T15" s="173">
        <v>5</v>
      </c>
      <c r="U15" s="173">
        <v>4</v>
      </c>
      <c r="V15" s="173">
        <v>6</v>
      </c>
    </row>
    <row r="16" spans="1:22" ht="9.75" customHeight="1" x14ac:dyDescent="0.25">
      <c r="A16" s="170"/>
      <c r="B16" s="171"/>
      <c r="C16" s="109" t="s">
        <v>23</v>
      </c>
      <c r="D16" s="173"/>
      <c r="E16" s="173"/>
      <c r="F16" s="167"/>
      <c r="G16" s="173"/>
      <c r="H16" s="173"/>
      <c r="I16" s="173"/>
      <c r="J16" s="173"/>
      <c r="K16" s="173"/>
      <c r="L16" s="173"/>
      <c r="M16" s="173"/>
      <c r="N16" s="173"/>
      <c r="O16" s="173"/>
      <c r="P16" s="173"/>
      <c r="Q16" s="173"/>
      <c r="R16" s="173"/>
      <c r="S16" s="173"/>
      <c r="T16" s="173"/>
      <c r="U16" s="173"/>
      <c r="V16" s="173"/>
    </row>
    <row r="17" spans="1:22" ht="9.75" customHeight="1" x14ac:dyDescent="0.25">
      <c r="A17" s="170"/>
      <c r="B17" s="171"/>
      <c r="C17" s="109" t="s">
        <v>21</v>
      </c>
      <c r="D17" s="173"/>
      <c r="E17" s="173"/>
      <c r="F17" s="167"/>
      <c r="G17" s="173"/>
      <c r="H17" s="173"/>
      <c r="I17" s="173"/>
      <c r="J17" s="173"/>
      <c r="K17" s="173"/>
      <c r="L17" s="173"/>
      <c r="M17" s="173"/>
      <c r="N17" s="173"/>
      <c r="O17" s="173"/>
      <c r="P17" s="173"/>
      <c r="Q17" s="173"/>
      <c r="R17" s="173"/>
      <c r="S17" s="173"/>
      <c r="T17" s="173"/>
      <c r="U17" s="173"/>
      <c r="V17" s="173"/>
    </row>
    <row r="18" spans="1:22" ht="9.75" customHeight="1" x14ac:dyDescent="0.25">
      <c r="A18" s="170"/>
      <c r="B18" s="171"/>
      <c r="C18" s="109" t="s">
        <v>118</v>
      </c>
      <c r="D18" s="173"/>
      <c r="E18" s="173"/>
      <c r="F18" s="167"/>
      <c r="G18" s="173"/>
      <c r="H18" s="173"/>
      <c r="I18" s="173"/>
      <c r="J18" s="173"/>
      <c r="K18" s="173"/>
      <c r="L18" s="173"/>
      <c r="M18" s="173"/>
      <c r="N18" s="173"/>
      <c r="O18" s="173"/>
      <c r="P18" s="173"/>
      <c r="Q18" s="173"/>
      <c r="R18" s="173"/>
      <c r="S18" s="173"/>
      <c r="T18" s="173"/>
      <c r="U18" s="173"/>
      <c r="V18" s="173"/>
    </row>
    <row r="19" spans="1:22" ht="9.75" customHeight="1" x14ac:dyDescent="0.25">
      <c r="A19" s="168">
        <v>5</v>
      </c>
      <c r="B19" s="169" t="s">
        <v>199</v>
      </c>
      <c r="C19" s="108" t="s">
        <v>334</v>
      </c>
      <c r="D19" s="172">
        <v>16</v>
      </c>
      <c r="E19" s="172">
        <v>4.3</v>
      </c>
      <c r="F19" s="167">
        <v>68</v>
      </c>
      <c r="G19" s="172">
        <v>4</v>
      </c>
      <c r="H19" s="172">
        <v>7</v>
      </c>
      <c r="I19" s="172">
        <v>3</v>
      </c>
      <c r="J19" s="172">
        <v>4</v>
      </c>
      <c r="K19" s="172">
        <v>6</v>
      </c>
      <c r="L19" s="172">
        <v>3</v>
      </c>
      <c r="M19" s="172">
        <v>4</v>
      </c>
      <c r="N19" s="172">
        <v>6</v>
      </c>
      <c r="O19" s="172">
        <v>4</v>
      </c>
      <c r="P19" s="172">
        <v>3</v>
      </c>
      <c r="Q19" s="172">
        <v>6</v>
      </c>
      <c r="R19" s="172">
        <v>2</v>
      </c>
      <c r="S19" s="172">
        <v>5</v>
      </c>
      <c r="T19" s="172">
        <v>3</v>
      </c>
      <c r="U19" s="172">
        <v>6</v>
      </c>
      <c r="V19" s="172">
        <v>2</v>
      </c>
    </row>
    <row r="20" spans="1:22" ht="9.75" customHeight="1" x14ac:dyDescent="0.25">
      <c r="A20" s="168"/>
      <c r="B20" s="169"/>
      <c r="C20" s="108" t="s">
        <v>336</v>
      </c>
      <c r="D20" s="172"/>
      <c r="E20" s="172"/>
      <c r="F20" s="167"/>
      <c r="G20" s="172"/>
      <c r="H20" s="172"/>
      <c r="I20" s="172"/>
      <c r="J20" s="172"/>
      <c r="K20" s="172"/>
      <c r="L20" s="172"/>
      <c r="M20" s="172"/>
      <c r="N20" s="172"/>
      <c r="O20" s="172"/>
      <c r="P20" s="172"/>
      <c r="Q20" s="172"/>
      <c r="R20" s="172"/>
      <c r="S20" s="172"/>
      <c r="T20" s="172"/>
      <c r="U20" s="172"/>
      <c r="V20" s="172"/>
    </row>
    <row r="21" spans="1:22" ht="9.75" customHeight="1" x14ac:dyDescent="0.25">
      <c r="A21" s="168"/>
      <c r="B21" s="169"/>
      <c r="C21" s="108" t="s">
        <v>182</v>
      </c>
      <c r="D21" s="172"/>
      <c r="E21" s="172"/>
      <c r="F21" s="167"/>
      <c r="G21" s="172"/>
      <c r="H21" s="172"/>
      <c r="I21" s="172"/>
      <c r="J21" s="172"/>
      <c r="K21" s="172"/>
      <c r="L21" s="172"/>
      <c r="M21" s="172"/>
      <c r="N21" s="172"/>
      <c r="O21" s="172"/>
      <c r="P21" s="172"/>
      <c r="Q21" s="172"/>
      <c r="R21" s="172"/>
      <c r="S21" s="172"/>
      <c r="T21" s="172"/>
      <c r="U21" s="172"/>
      <c r="V21" s="172"/>
    </row>
    <row r="22" spans="1:22" ht="9.75" customHeight="1" x14ac:dyDescent="0.25">
      <c r="A22" s="168"/>
      <c r="B22" s="169"/>
      <c r="C22" s="108" t="s">
        <v>350</v>
      </c>
      <c r="D22" s="172"/>
      <c r="E22" s="172"/>
      <c r="F22" s="167"/>
      <c r="G22" s="172"/>
      <c r="H22" s="172"/>
      <c r="I22" s="172"/>
      <c r="J22" s="172"/>
      <c r="K22" s="172"/>
      <c r="L22" s="172"/>
      <c r="M22" s="172"/>
      <c r="N22" s="172"/>
      <c r="O22" s="172"/>
      <c r="P22" s="172"/>
      <c r="Q22" s="172"/>
      <c r="R22" s="172"/>
      <c r="S22" s="172"/>
      <c r="T22" s="172"/>
      <c r="U22" s="172"/>
      <c r="V22" s="172"/>
    </row>
    <row r="23" spans="1:22" ht="9.75" customHeight="1" x14ac:dyDescent="0.25">
      <c r="A23" s="170">
        <v>6</v>
      </c>
      <c r="B23" s="171" t="s">
        <v>292</v>
      </c>
      <c r="C23" s="109" t="s">
        <v>250</v>
      </c>
      <c r="D23" s="173">
        <v>16</v>
      </c>
      <c r="E23" s="173">
        <v>4.0999999999999996</v>
      </c>
      <c r="F23" s="167">
        <v>65</v>
      </c>
      <c r="G23" s="173">
        <v>4</v>
      </c>
      <c r="H23" s="173">
        <v>5</v>
      </c>
      <c r="I23" s="173">
        <v>2</v>
      </c>
      <c r="J23" s="173">
        <v>8</v>
      </c>
      <c r="K23" s="173">
        <v>3</v>
      </c>
      <c r="L23" s="173">
        <v>4</v>
      </c>
      <c r="M23" s="173">
        <v>4</v>
      </c>
      <c r="N23" s="173">
        <v>4</v>
      </c>
      <c r="O23" s="173">
        <v>4</v>
      </c>
      <c r="P23" s="173">
        <v>4</v>
      </c>
      <c r="Q23" s="173">
        <v>3</v>
      </c>
      <c r="R23" s="173">
        <v>4</v>
      </c>
      <c r="S23" s="173">
        <v>5</v>
      </c>
      <c r="T23" s="173">
        <v>3</v>
      </c>
      <c r="U23" s="173">
        <v>4</v>
      </c>
      <c r="V23" s="173">
        <v>4</v>
      </c>
    </row>
    <row r="24" spans="1:22" ht="9.75" customHeight="1" x14ac:dyDescent="0.25">
      <c r="A24" s="170"/>
      <c r="B24" s="171"/>
      <c r="C24" s="109" t="s">
        <v>270</v>
      </c>
      <c r="D24" s="173"/>
      <c r="E24" s="173"/>
      <c r="F24" s="167"/>
      <c r="G24" s="173"/>
      <c r="H24" s="173"/>
      <c r="I24" s="173"/>
      <c r="J24" s="173"/>
      <c r="K24" s="173"/>
      <c r="L24" s="173"/>
      <c r="M24" s="173"/>
      <c r="N24" s="173"/>
      <c r="O24" s="173"/>
      <c r="P24" s="173"/>
      <c r="Q24" s="173"/>
      <c r="R24" s="173"/>
      <c r="S24" s="173"/>
      <c r="T24" s="173"/>
      <c r="U24" s="173"/>
      <c r="V24" s="173"/>
    </row>
    <row r="25" spans="1:22" ht="9.75" customHeight="1" x14ac:dyDescent="0.25">
      <c r="A25" s="170"/>
      <c r="B25" s="171"/>
      <c r="C25" s="109" t="s">
        <v>355</v>
      </c>
      <c r="D25" s="173"/>
      <c r="E25" s="173"/>
      <c r="F25" s="167"/>
      <c r="G25" s="173"/>
      <c r="H25" s="173"/>
      <c r="I25" s="173"/>
      <c r="J25" s="173"/>
      <c r="K25" s="173"/>
      <c r="L25" s="173"/>
      <c r="M25" s="173"/>
      <c r="N25" s="173"/>
      <c r="O25" s="173"/>
      <c r="P25" s="173"/>
      <c r="Q25" s="173"/>
      <c r="R25" s="173"/>
      <c r="S25" s="173"/>
      <c r="T25" s="173"/>
      <c r="U25" s="173"/>
      <c r="V25" s="173"/>
    </row>
    <row r="26" spans="1:22" ht="9.75" customHeight="1" x14ac:dyDescent="0.25">
      <c r="A26" s="170"/>
      <c r="B26" s="171"/>
      <c r="C26" s="109" t="s">
        <v>244</v>
      </c>
      <c r="D26" s="173"/>
      <c r="E26" s="173"/>
      <c r="F26" s="167"/>
      <c r="G26" s="173"/>
      <c r="H26" s="173"/>
      <c r="I26" s="173"/>
      <c r="J26" s="173"/>
      <c r="K26" s="173"/>
      <c r="L26" s="173"/>
      <c r="M26" s="173"/>
      <c r="N26" s="173"/>
      <c r="O26" s="173"/>
      <c r="P26" s="173"/>
      <c r="Q26" s="173"/>
      <c r="R26" s="173"/>
      <c r="S26" s="173"/>
      <c r="T26" s="173"/>
      <c r="U26" s="173"/>
      <c r="V26" s="173"/>
    </row>
    <row r="27" spans="1:22" ht="9.75" customHeight="1" x14ac:dyDescent="0.25">
      <c r="A27" s="168">
        <v>7</v>
      </c>
      <c r="B27" s="169" t="s">
        <v>282</v>
      </c>
      <c r="C27" s="108" t="s">
        <v>247</v>
      </c>
      <c r="D27" s="172">
        <v>16</v>
      </c>
      <c r="E27" s="172">
        <v>4</v>
      </c>
      <c r="F27" s="167">
        <v>64</v>
      </c>
      <c r="G27" s="172">
        <v>6</v>
      </c>
      <c r="H27" s="172">
        <v>4</v>
      </c>
      <c r="I27" s="172">
        <v>2</v>
      </c>
      <c r="J27" s="172">
        <v>4</v>
      </c>
      <c r="K27" s="172">
        <v>5</v>
      </c>
      <c r="L27" s="172">
        <v>4</v>
      </c>
      <c r="M27" s="172">
        <v>3</v>
      </c>
      <c r="N27" s="172">
        <v>3</v>
      </c>
      <c r="O27" s="172">
        <v>6</v>
      </c>
      <c r="P27" s="172">
        <v>5</v>
      </c>
      <c r="Q27" s="172">
        <v>1</v>
      </c>
      <c r="R27" s="172">
        <v>3</v>
      </c>
      <c r="S27" s="172">
        <v>6</v>
      </c>
      <c r="T27" s="172">
        <v>6</v>
      </c>
      <c r="U27" s="172">
        <v>4</v>
      </c>
      <c r="V27" s="172">
        <v>2</v>
      </c>
    </row>
    <row r="28" spans="1:22" ht="9.75" customHeight="1" x14ac:dyDescent="0.25">
      <c r="A28" s="168"/>
      <c r="B28" s="169"/>
      <c r="C28" s="108" t="s">
        <v>354</v>
      </c>
      <c r="D28" s="172"/>
      <c r="E28" s="172"/>
      <c r="F28" s="167"/>
      <c r="G28" s="172"/>
      <c r="H28" s="172"/>
      <c r="I28" s="172"/>
      <c r="J28" s="172"/>
      <c r="K28" s="172"/>
      <c r="L28" s="172"/>
      <c r="M28" s="172"/>
      <c r="N28" s="172"/>
      <c r="O28" s="172"/>
      <c r="P28" s="172"/>
      <c r="Q28" s="172"/>
      <c r="R28" s="172"/>
      <c r="S28" s="172"/>
      <c r="T28" s="172"/>
      <c r="U28" s="172"/>
      <c r="V28" s="172"/>
    </row>
    <row r="29" spans="1:22" ht="9.75" customHeight="1" x14ac:dyDescent="0.25">
      <c r="A29" s="168"/>
      <c r="B29" s="169"/>
      <c r="C29" s="108" t="s">
        <v>249</v>
      </c>
      <c r="D29" s="172"/>
      <c r="E29" s="172"/>
      <c r="F29" s="167"/>
      <c r="G29" s="172"/>
      <c r="H29" s="172"/>
      <c r="I29" s="172"/>
      <c r="J29" s="172"/>
      <c r="K29" s="172"/>
      <c r="L29" s="172"/>
      <c r="M29" s="172"/>
      <c r="N29" s="172"/>
      <c r="O29" s="172"/>
      <c r="P29" s="172"/>
      <c r="Q29" s="172"/>
      <c r="R29" s="172"/>
      <c r="S29" s="172"/>
      <c r="T29" s="172"/>
      <c r="U29" s="172"/>
      <c r="V29" s="172"/>
    </row>
    <row r="30" spans="1:22" ht="9.75" customHeight="1" x14ac:dyDescent="0.25">
      <c r="A30" s="168"/>
      <c r="B30" s="169"/>
      <c r="C30" s="108" t="s">
        <v>252</v>
      </c>
      <c r="D30" s="172"/>
      <c r="E30" s="172"/>
      <c r="F30" s="167"/>
      <c r="G30" s="172"/>
      <c r="H30" s="172"/>
      <c r="I30" s="172"/>
      <c r="J30" s="172"/>
      <c r="K30" s="172"/>
      <c r="L30" s="172"/>
      <c r="M30" s="172"/>
      <c r="N30" s="172"/>
      <c r="O30" s="172"/>
      <c r="P30" s="172"/>
      <c r="Q30" s="172"/>
      <c r="R30" s="172"/>
      <c r="S30" s="172"/>
      <c r="T30" s="172"/>
      <c r="U30" s="172"/>
      <c r="V30" s="172"/>
    </row>
    <row r="31" spans="1:22" ht="9.75" customHeight="1" x14ac:dyDescent="0.25">
      <c r="A31" s="170">
        <v>8</v>
      </c>
      <c r="B31" s="171" t="s">
        <v>150</v>
      </c>
      <c r="C31" s="109" t="s">
        <v>117</v>
      </c>
      <c r="D31" s="173">
        <v>16</v>
      </c>
      <c r="E31" s="173">
        <v>3.8</v>
      </c>
      <c r="F31" s="167">
        <v>60</v>
      </c>
      <c r="G31" s="173">
        <v>4</v>
      </c>
      <c r="H31" s="173">
        <v>6</v>
      </c>
      <c r="I31" s="173">
        <v>4</v>
      </c>
      <c r="J31" s="173">
        <v>4</v>
      </c>
      <c r="K31" s="173">
        <v>2</v>
      </c>
      <c r="L31" s="173">
        <v>6</v>
      </c>
      <c r="M31" s="173">
        <v>4</v>
      </c>
      <c r="N31" s="173">
        <v>0</v>
      </c>
      <c r="O31" s="173">
        <v>5</v>
      </c>
      <c r="P31" s="173">
        <v>7</v>
      </c>
      <c r="Q31" s="173">
        <v>5</v>
      </c>
      <c r="R31" s="173">
        <v>4</v>
      </c>
      <c r="S31" s="173">
        <v>1</v>
      </c>
      <c r="T31" s="173">
        <v>2</v>
      </c>
      <c r="U31" s="173">
        <v>2</v>
      </c>
      <c r="V31" s="173">
        <v>4</v>
      </c>
    </row>
    <row r="32" spans="1:22" ht="9.75" customHeight="1" x14ac:dyDescent="0.25">
      <c r="A32" s="170"/>
      <c r="B32" s="171"/>
      <c r="C32" s="109" t="s">
        <v>68</v>
      </c>
      <c r="D32" s="173"/>
      <c r="E32" s="173"/>
      <c r="F32" s="167"/>
      <c r="G32" s="173"/>
      <c r="H32" s="173"/>
      <c r="I32" s="173"/>
      <c r="J32" s="173"/>
      <c r="K32" s="173"/>
      <c r="L32" s="173"/>
      <c r="M32" s="173"/>
      <c r="N32" s="173"/>
      <c r="O32" s="173"/>
      <c r="P32" s="173"/>
      <c r="Q32" s="173"/>
      <c r="R32" s="173"/>
      <c r="S32" s="173"/>
      <c r="T32" s="173"/>
      <c r="U32" s="173"/>
      <c r="V32" s="173"/>
    </row>
    <row r="33" spans="1:22" ht="9.75" customHeight="1" x14ac:dyDescent="0.25">
      <c r="A33" s="170"/>
      <c r="B33" s="171"/>
      <c r="C33" s="109" t="s">
        <v>69</v>
      </c>
      <c r="D33" s="173"/>
      <c r="E33" s="173"/>
      <c r="F33" s="167"/>
      <c r="G33" s="173"/>
      <c r="H33" s="173"/>
      <c r="I33" s="173"/>
      <c r="J33" s="173"/>
      <c r="K33" s="173"/>
      <c r="L33" s="173"/>
      <c r="M33" s="173"/>
      <c r="N33" s="173"/>
      <c r="O33" s="173"/>
      <c r="P33" s="173"/>
      <c r="Q33" s="173"/>
      <c r="R33" s="173"/>
      <c r="S33" s="173"/>
      <c r="T33" s="173"/>
      <c r="U33" s="173"/>
      <c r="V33" s="173"/>
    </row>
    <row r="34" spans="1:22" ht="9.75" customHeight="1" x14ac:dyDescent="0.25">
      <c r="A34" s="170"/>
      <c r="B34" s="171"/>
      <c r="C34" s="109" t="s">
        <v>70</v>
      </c>
      <c r="D34" s="173"/>
      <c r="E34" s="173"/>
      <c r="F34" s="167"/>
      <c r="G34" s="173"/>
      <c r="H34" s="173"/>
      <c r="I34" s="173"/>
      <c r="J34" s="173"/>
      <c r="K34" s="173"/>
      <c r="L34" s="173"/>
      <c r="M34" s="173"/>
      <c r="N34" s="173"/>
      <c r="O34" s="173"/>
      <c r="P34" s="173"/>
      <c r="Q34" s="173"/>
      <c r="R34" s="173"/>
      <c r="S34" s="173"/>
      <c r="T34" s="173"/>
      <c r="U34" s="173"/>
      <c r="V34" s="173"/>
    </row>
    <row r="35" spans="1:22" ht="9.75" customHeight="1" x14ac:dyDescent="0.25">
      <c r="A35" s="168">
        <v>9</v>
      </c>
      <c r="B35" s="169" t="s">
        <v>295</v>
      </c>
      <c r="C35" s="108" t="s">
        <v>52</v>
      </c>
      <c r="D35" s="172">
        <v>15</v>
      </c>
      <c r="E35" s="172">
        <v>3.9</v>
      </c>
      <c r="F35" s="167">
        <v>58</v>
      </c>
      <c r="G35" s="172">
        <v>4</v>
      </c>
      <c r="H35" s="172">
        <v>0</v>
      </c>
      <c r="I35" s="172">
        <v>4</v>
      </c>
      <c r="J35" s="172"/>
      <c r="K35" s="172">
        <v>5</v>
      </c>
      <c r="L35" s="172">
        <v>6</v>
      </c>
      <c r="M35" s="172">
        <v>2</v>
      </c>
      <c r="N35" s="172">
        <v>5</v>
      </c>
      <c r="O35" s="172">
        <v>4</v>
      </c>
      <c r="P35" s="172">
        <v>4</v>
      </c>
      <c r="Q35" s="172">
        <v>5</v>
      </c>
      <c r="R35" s="172">
        <v>4</v>
      </c>
      <c r="S35" s="172">
        <v>2</v>
      </c>
      <c r="T35" s="172">
        <v>3</v>
      </c>
      <c r="U35" s="172">
        <v>6</v>
      </c>
      <c r="V35" s="172">
        <v>4</v>
      </c>
    </row>
    <row r="36" spans="1:22" ht="9.75" customHeight="1" x14ac:dyDescent="0.25">
      <c r="A36" s="168"/>
      <c r="B36" s="169"/>
      <c r="C36" s="108" t="s">
        <v>62</v>
      </c>
      <c r="D36" s="172"/>
      <c r="E36" s="172"/>
      <c r="F36" s="167"/>
      <c r="G36" s="172"/>
      <c r="H36" s="172"/>
      <c r="I36" s="172"/>
      <c r="J36" s="172"/>
      <c r="K36" s="172"/>
      <c r="L36" s="172"/>
      <c r="M36" s="172"/>
      <c r="N36" s="172"/>
      <c r="O36" s="172"/>
      <c r="P36" s="172"/>
      <c r="Q36" s="172"/>
      <c r="R36" s="172"/>
      <c r="S36" s="172"/>
      <c r="T36" s="172"/>
      <c r="U36" s="172"/>
      <c r="V36" s="172"/>
    </row>
    <row r="37" spans="1:22" ht="9.75" customHeight="1" x14ac:dyDescent="0.25">
      <c r="A37" s="168"/>
      <c r="B37" s="169"/>
      <c r="C37" s="108" t="s">
        <v>53</v>
      </c>
      <c r="D37" s="172"/>
      <c r="E37" s="172"/>
      <c r="F37" s="167"/>
      <c r="G37" s="172"/>
      <c r="H37" s="172"/>
      <c r="I37" s="172"/>
      <c r="J37" s="172"/>
      <c r="K37" s="172"/>
      <c r="L37" s="172"/>
      <c r="M37" s="172"/>
      <c r="N37" s="172"/>
      <c r="O37" s="172"/>
      <c r="P37" s="172"/>
      <c r="Q37" s="172"/>
      <c r="R37" s="172"/>
      <c r="S37" s="172"/>
      <c r="T37" s="172"/>
      <c r="U37" s="172"/>
      <c r="V37" s="172"/>
    </row>
    <row r="38" spans="1:22" ht="9.75" customHeight="1" x14ac:dyDescent="0.25">
      <c r="A38" s="168"/>
      <c r="B38" s="169"/>
      <c r="C38" s="108" t="s">
        <v>246</v>
      </c>
      <c r="D38" s="172"/>
      <c r="E38" s="172"/>
      <c r="F38" s="167"/>
      <c r="G38" s="172"/>
      <c r="H38" s="172"/>
      <c r="I38" s="172"/>
      <c r="J38" s="172"/>
      <c r="K38" s="172"/>
      <c r="L38" s="172"/>
      <c r="M38" s="172"/>
      <c r="N38" s="172"/>
      <c r="O38" s="172"/>
      <c r="P38" s="172"/>
      <c r="Q38" s="172"/>
      <c r="R38" s="172"/>
      <c r="S38" s="172"/>
      <c r="T38" s="172"/>
      <c r="U38" s="172"/>
      <c r="V38" s="172"/>
    </row>
    <row r="39" spans="1:22" ht="9.75" customHeight="1" x14ac:dyDescent="0.25">
      <c r="A39" s="170">
        <v>10</v>
      </c>
      <c r="B39" s="171" t="s">
        <v>214</v>
      </c>
      <c r="C39" s="109" t="s">
        <v>245</v>
      </c>
      <c r="D39" s="173">
        <v>16</v>
      </c>
      <c r="E39" s="173">
        <v>3.4</v>
      </c>
      <c r="F39" s="167">
        <v>55</v>
      </c>
      <c r="G39" s="173">
        <v>2</v>
      </c>
      <c r="H39" s="173">
        <v>1</v>
      </c>
      <c r="I39" s="173">
        <v>4</v>
      </c>
      <c r="J39" s="173">
        <v>6</v>
      </c>
      <c r="K39" s="173">
        <v>4</v>
      </c>
      <c r="L39" s="173">
        <v>2</v>
      </c>
      <c r="M39" s="173">
        <v>4</v>
      </c>
      <c r="N39" s="173">
        <v>2</v>
      </c>
      <c r="O39" s="173">
        <v>4</v>
      </c>
      <c r="P39" s="173">
        <v>3</v>
      </c>
      <c r="Q39" s="173">
        <v>3</v>
      </c>
      <c r="R39" s="173">
        <v>5</v>
      </c>
      <c r="S39" s="173">
        <v>3</v>
      </c>
      <c r="T39" s="173">
        <v>5</v>
      </c>
      <c r="U39" s="173">
        <v>3</v>
      </c>
      <c r="V39" s="173">
        <v>4</v>
      </c>
    </row>
    <row r="40" spans="1:22" ht="9.75" customHeight="1" x14ac:dyDescent="0.25">
      <c r="A40" s="170"/>
      <c r="B40" s="171"/>
      <c r="C40" s="109" t="s">
        <v>180</v>
      </c>
      <c r="D40" s="173"/>
      <c r="E40" s="173"/>
      <c r="F40" s="167"/>
      <c r="G40" s="173"/>
      <c r="H40" s="173"/>
      <c r="I40" s="173"/>
      <c r="J40" s="173"/>
      <c r="K40" s="173"/>
      <c r="L40" s="173"/>
      <c r="M40" s="173"/>
      <c r="N40" s="173"/>
      <c r="O40" s="173"/>
      <c r="P40" s="173"/>
      <c r="Q40" s="173"/>
      <c r="R40" s="173"/>
      <c r="S40" s="173"/>
      <c r="T40" s="173"/>
      <c r="U40" s="173"/>
      <c r="V40" s="173"/>
    </row>
    <row r="41" spans="1:22" ht="9.75" customHeight="1" x14ac:dyDescent="0.25">
      <c r="A41" s="170"/>
      <c r="B41" s="171"/>
      <c r="C41" s="109" t="s">
        <v>181</v>
      </c>
      <c r="D41" s="173"/>
      <c r="E41" s="173"/>
      <c r="F41" s="167"/>
      <c r="G41" s="173"/>
      <c r="H41" s="173"/>
      <c r="I41" s="173"/>
      <c r="J41" s="173"/>
      <c r="K41" s="173"/>
      <c r="L41" s="173"/>
      <c r="M41" s="173"/>
      <c r="N41" s="173"/>
      <c r="O41" s="173"/>
      <c r="P41" s="173"/>
      <c r="Q41" s="173"/>
      <c r="R41" s="173"/>
      <c r="S41" s="173"/>
      <c r="T41" s="173"/>
      <c r="U41" s="173"/>
      <c r="V41" s="173"/>
    </row>
    <row r="42" spans="1:22" ht="9.75" customHeight="1" x14ac:dyDescent="0.25">
      <c r="A42" s="170"/>
      <c r="B42" s="171"/>
      <c r="C42" s="109" t="s">
        <v>221</v>
      </c>
      <c r="D42" s="173"/>
      <c r="E42" s="173"/>
      <c r="F42" s="167"/>
      <c r="G42" s="173"/>
      <c r="H42" s="173"/>
      <c r="I42" s="173"/>
      <c r="J42" s="173"/>
      <c r="K42" s="173"/>
      <c r="L42" s="173"/>
      <c r="M42" s="173"/>
      <c r="N42" s="173"/>
      <c r="O42" s="173"/>
      <c r="P42" s="173"/>
      <c r="Q42" s="173"/>
      <c r="R42" s="173"/>
      <c r="S42" s="173"/>
      <c r="T42" s="173"/>
      <c r="U42" s="173"/>
      <c r="V42" s="173"/>
    </row>
    <row r="43" spans="1:22" ht="9.75" customHeight="1" x14ac:dyDescent="0.25">
      <c r="A43" s="168">
        <v>11</v>
      </c>
      <c r="B43" s="169" t="s">
        <v>57</v>
      </c>
      <c r="C43" s="108" t="s">
        <v>54</v>
      </c>
      <c r="D43" s="172">
        <v>15</v>
      </c>
      <c r="E43" s="172">
        <v>3.5</v>
      </c>
      <c r="F43" s="167">
        <v>52</v>
      </c>
      <c r="G43" s="172">
        <v>1</v>
      </c>
      <c r="H43" s="172">
        <v>2</v>
      </c>
      <c r="I43" s="172">
        <v>1</v>
      </c>
      <c r="J43" s="172"/>
      <c r="K43" s="172">
        <v>4</v>
      </c>
      <c r="L43" s="172">
        <v>2</v>
      </c>
      <c r="M43" s="172">
        <v>5</v>
      </c>
      <c r="N43" s="172">
        <v>2</v>
      </c>
      <c r="O43" s="172">
        <v>4</v>
      </c>
      <c r="P43" s="172">
        <v>5</v>
      </c>
      <c r="Q43" s="172">
        <v>1</v>
      </c>
      <c r="R43" s="172">
        <v>5</v>
      </c>
      <c r="S43" s="172">
        <v>7</v>
      </c>
      <c r="T43" s="172">
        <v>5</v>
      </c>
      <c r="U43" s="172">
        <v>4</v>
      </c>
      <c r="V43" s="172">
        <v>4</v>
      </c>
    </row>
    <row r="44" spans="1:22" ht="9.75" customHeight="1" x14ac:dyDescent="0.25">
      <c r="A44" s="168"/>
      <c r="B44" s="169"/>
      <c r="C44" s="108" t="s">
        <v>101</v>
      </c>
      <c r="D44" s="172"/>
      <c r="E44" s="172"/>
      <c r="F44" s="167"/>
      <c r="G44" s="172"/>
      <c r="H44" s="172"/>
      <c r="I44" s="172"/>
      <c r="J44" s="172"/>
      <c r="K44" s="172"/>
      <c r="L44" s="172"/>
      <c r="M44" s="172"/>
      <c r="N44" s="172"/>
      <c r="O44" s="172"/>
      <c r="P44" s="172"/>
      <c r="Q44" s="172"/>
      <c r="R44" s="172"/>
      <c r="S44" s="172"/>
      <c r="T44" s="172"/>
      <c r="U44" s="172"/>
      <c r="V44" s="172"/>
    </row>
    <row r="45" spans="1:22" ht="9.75" customHeight="1" x14ac:dyDescent="0.25">
      <c r="A45" s="168"/>
      <c r="B45" s="169"/>
      <c r="C45" s="108" t="s">
        <v>87</v>
      </c>
      <c r="D45" s="172"/>
      <c r="E45" s="172"/>
      <c r="F45" s="167"/>
      <c r="G45" s="172"/>
      <c r="H45" s="172"/>
      <c r="I45" s="172"/>
      <c r="J45" s="172"/>
      <c r="K45" s="172"/>
      <c r="L45" s="172"/>
      <c r="M45" s="172"/>
      <c r="N45" s="172"/>
      <c r="O45" s="172"/>
      <c r="P45" s="172"/>
      <c r="Q45" s="172"/>
      <c r="R45" s="172"/>
      <c r="S45" s="172"/>
      <c r="T45" s="172"/>
      <c r="U45" s="172"/>
      <c r="V45" s="172"/>
    </row>
    <row r="46" spans="1:22" ht="9.75" customHeight="1" x14ac:dyDescent="0.25">
      <c r="A46" s="168"/>
      <c r="B46" s="169"/>
      <c r="C46" s="108" t="s">
        <v>24</v>
      </c>
      <c r="D46" s="172"/>
      <c r="E46" s="172"/>
      <c r="F46" s="167"/>
      <c r="G46" s="172"/>
      <c r="H46" s="172"/>
      <c r="I46" s="172"/>
      <c r="J46" s="172"/>
      <c r="K46" s="172"/>
      <c r="L46" s="172"/>
      <c r="M46" s="172"/>
      <c r="N46" s="172"/>
      <c r="O46" s="172"/>
      <c r="P46" s="172"/>
      <c r="Q46" s="172"/>
      <c r="R46" s="172"/>
      <c r="S46" s="172"/>
      <c r="T46" s="172"/>
      <c r="U46" s="172"/>
      <c r="V46" s="172"/>
    </row>
    <row r="47" spans="1:22" ht="9.75" customHeight="1" x14ac:dyDescent="0.25">
      <c r="A47" s="170">
        <v>12</v>
      </c>
      <c r="B47" s="171" t="s">
        <v>159</v>
      </c>
      <c r="C47" s="109" t="s">
        <v>269</v>
      </c>
      <c r="D47" s="173">
        <v>16</v>
      </c>
      <c r="E47" s="173">
        <v>2.9</v>
      </c>
      <c r="F47" s="167">
        <v>47</v>
      </c>
      <c r="G47" s="173">
        <v>3</v>
      </c>
      <c r="H47" s="173">
        <v>1</v>
      </c>
      <c r="I47" s="173">
        <v>6</v>
      </c>
      <c r="J47" s="173">
        <v>2</v>
      </c>
      <c r="K47" s="173">
        <v>4</v>
      </c>
      <c r="L47" s="173">
        <v>2</v>
      </c>
      <c r="M47" s="173">
        <v>6</v>
      </c>
      <c r="N47" s="173">
        <v>1</v>
      </c>
      <c r="O47" s="173">
        <v>2</v>
      </c>
      <c r="P47" s="173">
        <v>1</v>
      </c>
      <c r="Q47" s="173">
        <v>2</v>
      </c>
      <c r="R47" s="173">
        <v>4</v>
      </c>
      <c r="S47" s="173">
        <v>2</v>
      </c>
      <c r="T47" s="173">
        <v>3</v>
      </c>
      <c r="U47" s="173">
        <v>4</v>
      </c>
      <c r="V47" s="173">
        <v>4</v>
      </c>
    </row>
    <row r="48" spans="1:22" ht="9.75" customHeight="1" x14ac:dyDescent="0.25">
      <c r="A48" s="170"/>
      <c r="B48" s="171"/>
      <c r="C48" s="109" t="s">
        <v>85</v>
      </c>
      <c r="D48" s="173"/>
      <c r="E48" s="173"/>
      <c r="F48" s="167"/>
      <c r="G48" s="173"/>
      <c r="H48" s="173"/>
      <c r="I48" s="173"/>
      <c r="J48" s="173"/>
      <c r="K48" s="173"/>
      <c r="L48" s="173"/>
      <c r="M48" s="173"/>
      <c r="N48" s="173"/>
      <c r="O48" s="173"/>
      <c r="P48" s="173"/>
      <c r="Q48" s="173"/>
      <c r="R48" s="173"/>
      <c r="S48" s="173"/>
      <c r="T48" s="173"/>
      <c r="U48" s="173"/>
      <c r="V48" s="173"/>
    </row>
    <row r="49" spans="1:22" ht="9.75" customHeight="1" x14ac:dyDescent="0.25">
      <c r="A49" s="170"/>
      <c r="B49" s="171"/>
      <c r="C49" s="109" t="s">
        <v>86</v>
      </c>
      <c r="D49" s="173"/>
      <c r="E49" s="173"/>
      <c r="F49" s="167"/>
      <c r="G49" s="173"/>
      <c r="H49" s="173"/>
      <c r="I49" s="173"/>
      <c r="J49" s="173"/>
      <c r="K49" s="173"/>
      <c r="L49" s="173"/>
      <c r="M49" s="173"/>
      <c r="N49" s="173"/>
      <c r="O49" s="173"/>
      <c r="P49" s="173"/>
      <c r="Q49" s="173"/>
      <c r="R49" s="173"/>
      <c r="S49" s="173"/>
      <c r="T49" s="173"/>
      <c r="U49" s="173"/>
      <c r="V49" s="173"/>
    </row>
    <row r="50" spans="1:22" ht="9.75" customHeight="1" x14ac:dyDescent="0.25">
      <c r="A50" s="170"/>
      <c r="B50" s="171"/>
      <c r="C50" s="109" t="s">
        <v>266</v>
      </c>
      <c r="D50" s="173"/>
      <c r="E50" s="173"/>
      <c r="F50" s="167"/>
      <c r="G50" s="173"/>
      <c r="H50" s="173"/>
      <c r="I50" s="173"/>
      <c r="J50" s="173"/>
      <c r="K50" s="173"/>
      <c r="L50" s="173"/>
      <c r="M50" s="173"/>
      <c r="N50" s="173"/>
      <c r="O50" s="173"/>
      <c r="P50" s="173"/>
      <c r="Q50" s="173"/>
      <c r="R50" s="173"/>
      <c r="S50" s="173"/>
      <c r="T50" s="173"/>
      <c r="U50" s="173"/>
      <c r="V50" s="173"/>
    </row>
  </sheetData>
  <mergeCells count="257">
    <mergeCell ref="R47:R50"/>
    <mergeCell ref="S47:S50"/>
    <mergeCell ref="T47:T50"/>
    <mergeCell ref="U47:U50"/>
    <mergeCell ref="V47:V50"/>
    <mergeCell ref="L47:L50"/>
    <mergeCell ref="M47:M50"/>
    <mergeCell ref="N47:N50"/>
    <mergeCell ref="O47:O50"/>
    <mergeCell ref="P47:P50"/>
    <mergeCell ref="Q47:Q50"/>
    <mergeCell ref="F47:F50"/>
    <mergeCell ref="G47:G50"/>
    <mergeCell ref="H47:H50"/>
    <mergeCell ref="I47:I50"/>
    <mergeCell ref="J47:J50"/>
    <mergeCell ref="K47:K50"/>
    <mergeCell ref="R43:R46"/>
    <mergeCell ref="S43:S46"/>
    <mergeCell ref="T43:T46"/>
    <mergeCell ref="U43:U46"/>
    <mergeCell ref="V43:V46"/>
    <mergeCell ref="A47:A50"/>
    <mergeCell ref="B47:B50"/>
    <mergeCell ref="D47:D50"/>
    <mergeCell ref="E47:E50"/>
    <mergeCell ref="L43:L46"/>
    <mergeCell ref="M43:M46"/>
    <mergeCell ref="N43:N46"/>
    <mergeCell ref="O43:O46"/>
    <mergeCell ref="P43:P46"/>
    <mergeCell ref="Q43:Q46"/>
    <mergeCell ref="F43:F46"/>
    <mergeCell ref="G43:G46"/>
    <mergeCell ref="H43:H46"/>
    <mergeCell ref="I43:I46"/>
    <mergeCell ref="J43:J46"/>
    <mergeCell ref="K43:K46"/>
    <mergeCell ref="R39:R42"/>
    <mergeCell ref="S39:S42"/>
    <mergeCell ref="T39:T42"/>
    <mergeCell ref="U39:U42"/>
    <mergeCell ref="V39:V42"/>
    <mergeCell ref="A43:A46"/>
    <mergeCell ref="B43:B46"/>
    <mergeCell ref="D43:D46"/>
    <mergeCell ref="E43:E46"/>
    <mergeCell ref="L39:L42"/>
    <mergeCell ref="M39:M42"/>
    <mergeCell ref="N39:N42"/>
    <mergeCell ref="O39:O42"/>
    <mergeCell ref="P39:P42"/>
    <mergeCell ref="Q39:Q42"/>
    <mergeCell ref="F39:F42"/>
    <mergeCell ref="G39:G42"/>
    <mergeCell ref="H39:H42"/>
    <mergeCell ref="I39:I42"/>
    <mergeCell ref="J39:J42"/>
    <mergeCell ref="K39:K42"/>
    <mergeCell ref="R35:R38"/>
    <mergeCell ref="S35:S38"/>
    <mergeCell ref="T35:T38"/>
    <mergeCell ref="U35:U38"/>
    <mergeCell ref="V35:V38"/>
    <mergeCell ref="A39:A42"/>
    <mergeCell ref="B39:B42"/>
    <mergeCell ref="D39:D42"/>
    <mergeCell ref="E39:E42"/>
    <mergeCell ref="L35:L38"/>
    <mergeCell ref="M35:M38"/>
    <mergeCell ref="N35:N38"/>
    <mergeCell ref="O35:O38"/>
    <mergeCell ref="P35:P38"/>
    <mergeCell ref="Q35:Q38"/>
    <mergeCell ref="F35:F38"/>
    <mergeCell ref="G35:G38"/>
    <mergeCell ref="H35:H38"/>
    <mergeCell ref="I35:I38"/>
    <mergeCell ref="J35:J38"/>
    <mergeCell ref="K35:K38"/>
    <mergeCell ref="R31:R34"/>
    <mergeCell ref="S31:S34"/>
    <mergeCell ref="T31:T34"/>
    <mergeCell ref="U31:U34"/>
    <mergeCell ref="V31:V34"/>
    <mergeCell ref="A35:A38"/>
    <mergeCell ref="B35:B38"/>
    <mergeCell ref="D35:D38"/>
    <mergeCell ref="E35:E38"/>
    <mergeCell ref="L31:L34"/>
    <mergeCell ref="M31:M34"/>
    <mergeCell ref="N31:N34"/>
    <mergeCell ref="O31:O34"/>
    <mergeCell ref="P31:P34"/>
    <mergeCell ref="Q31:Q34"/>
    <mergeCell ref="F31:F34"/>
    <mergeCell ref="G31:G34"/>
    <mergeCell ref="H31:H34"/>
    <mergeCell ref="I31:I34"/>
    <mergeCell ref="J31:J34"/>
    <mergeCell ref="K31:K34"/>
    <mergeCell ref="R27:R30"/>
    <mergeCell ref="S27:S30"/>
    <mergeCell ref="T27:T30"/>
    <mergeCell ref="U27:U30"/>
    <mergeCell ref="V27:V30"/>
    <mergeCell ref="A31:A34"/>
    <mergeCell ref="B31:B34"/>
    <mergeCell ref="D31:D34"/>
    <mergeCell ref="E31:E34"/>
    <mergeCell ref="L27:L30"/>
    <mergeCell ref="M27:M30"/>
    <mergeCell ref="N27:N30"/>
    <mergeCell ref="O27:O30"/>
    <mergeCell ref="P27:P30"/>
    <mergeCell ref="Q27:Q30"/>
    <mergeCell ref="F27:F30"/>
    <mergeCell ref="G27:G30"/>
    <mergeCell ref="H27:H30"/>
    <mergeCell ref="I27:I30"/>
    <mergeCell ref="J27:J30"/>
    <mergeCell ref="K27:K30"/>
    <mergeCell ref="R23:R26"/>
    <mergeCell ref="S23:S26"/>
    <mergeCell ref="T23:T26"/>
    <mergeCell ref="U23:U26"/>
    <mergeCell ref="V23:V26"/>
    <mergeCell ref="A27:A30"/>
    <mergeCell ref="B27:B30"/>
    <mergeCell ref="D27:D30"/>
    <mergeCell ref="E27:E30"/>
    <mergeCell ref="L23:L26"/>
    <mergeCell ref="M23:M26"/>
    <mergeCell ref="N23:N26"/>
    <mergeCell ref="O23:O26"/>
    <mergeCell ref="P23:P26"/>
    <mergeCell ref="Q23:Q26"/>
    <mergeCell ref="F23:F26"/>
    <mergeCell ref="G23:G26"/>
    <mergeCell ref="H23:H26"/>
    <mergeCell ref="I23:I26"/>
    <mergeCell ref="J23:J26"/>
    <mergeCell ref="K23:K26"/>
    <mergeCell ref="R19:R22"/>
    <mergeCell ref="S19:S22"/>
    <mergeCell ref="T19:T22"/>
    <mergeCell ref="U19:U22"/>
    <mergeCell ref="V19:V22"/>
    <mergeCell ref="A23:A26"/>
    <mergeCell ref="B23:B26"/>
    <mergeCell ref="D23:D26"/>
    <mergeCell ref="E23:E26"/>
    <mergeCell ref="L19:L22"/>
    <mergeCell ref="M19:M22"/>
    <mergeCell ref="N19:N22"/>
    <mergeCell ref="O19:O22"/>
    <mergeCell ref="P19:P22"/>
    <mergeCell ref="Q19:Q22"/>
    <mergeCell ref="F19:F22"/>
    <mergeCell ref="G19:G22"/>
    <mergeCell ref="H19:H22"/>
    <mergeCell ref="I19:I22"/>
    <mergeCell ref="J19:J22"/>
    <mergeCell ref="K19:K22"/>
    <mergeCell ref="R15:R18"/>
    <mergeCell ref="S15:S18"/>
    <mergeCell ref="T15:T18"/>
    <mergeCell ref="U15:U18"/>
    <mergeCell ref="V15:V18"/>
    <mergeCell ref="A19:A22"/>
    <mergeCell ref="B19:B22"/>
    <mergeCell ref="D19:D22"/>
    <mergeCell ref="E19:E22"/>
    <mergeCell ref="L15:L18"/>
    <mergeCell ref="M15:M18"/>
    <mergeCell ref="N15:N18"/>
    <mergeCell ref="O15:O18"/>
    <mergeCell ref="P15:P18"/>
    <mergeCell ref="Q15:Q18"/>
    <mergeCell ref="F15:F18"/>
    <mergeCell ref="G15:G18"/>
    <mergeCell ref="H15:H18"/>
    <mergeCell ref="I15:I18"/>
    <mergeCell ref="J15:J18"/>
    <mergeCell ref="K15:K18"/>
    <mergeCell ref="R11:R14"/>
    <mergeCell ref="S11:S14"/>
    <mergeCell ref="T11:T14"/>
    <mergeCell ref="U11:U14"/>
    <mergeCell ref="V11:V14"/>
    <mergeCell ref="A15:A18"/>
    <mergeCell ref="B15:B18"/>
    <mergeCell ref="D15:D18"/>
    <mergeCell ref="E15:E18"/>
    <mergeCell ref="L11:L14"/>
    <mergeCell ref="M11:M14"/>
    <mergeCell ref="N11:N14"/>
    <mergeCell ref="O11:O14"/>
    <mergeCell ref="P11:P14"/>
    <mergeCell ref="Q11:Q14"/>
    <mergeCell ref="F11:F14"/>
    <mergeCell ref="G11:G14"/>
    <mergeCell ref="H11:H14"/>
    <mergeCell ref="I11:I14"/>
    <mergeCell ref="J11:J14"/>
    <mergeCell ref="K11:K14"/>
    <mergeCell ref="R7:R10"/>
    <mergeCell ref="S7:S10"/>
    <mergeCell ref="T7:T10"/>
    <mergeCell ref="U7:U10"/>
    <mergeCell ref="V7:V10"/>
    <mergeCell ref="A11:A14"/>
    <mergeCell ref="B11:B14"/>
    <mergeCell ref="D11:D14"/>
    <mergeCell ref="E11:E14"/>
    <mergeCell ref="L7:L10"/>
    <mergeCell ref="M7:M10"/>
    <mergeCell ref="N7:N10"/>
    <mergeCell ref="O7:O10"/>
    <mergeCell ref="P7:P10"/>
    <mergeCell ref="Q7:Q10"/>
    <mergeCell ref="F7:F10"/>
    <mergeCell ref="G7:G10"/>
    <mergeCell ref="H7:H10"/>
    <mergeCell ref="I7:I10"/>
    <mergeCell ref="J7:J10"/>
    <mergeCell ref="K7:K10"/>
    <mergeCell ref="R3:R6"/>
    <mergeCell ref="S3:S6"/>
    <mergeCell ref="T3:T6"/>
    <mergeCell ref="U3:U6"/>
    <mergeCell ref="V3:V6"/>
    <mergeCell ref="A7:A10"/>
    <mergeCell ref="B7:B10"/>
    <mergeCell ref="D7:D10"/>
    <mergeCell ref="E7:E10"/>
    <mergeCell ref="L3:L6"/>
    <mergeCell ref="M3:M6"/>
    <mergeCell ref="N3:N6"/>
    <mergeCell ref="O3:O6"/>
    <mergeCell ref="P3:P6"/>
    <mergeCell ref="Q3:Q6"/>
    <mergeCell ref="F3:F6"/>
    <mergeCell ref="G3:G6"/>
    <mergeCell ref="H3:H6"/>
    <mergeCell ref="I3:I6"/>
    <mergeCell ref="J3:J6"/>
    <mergeCell ref="K3:K6"/>
    <mergeCell ref="A1:A2"/>
    <mergeCell ref="B1:B2"/>
    <mergeCell ref="C1:C2"/>
    <mergeCell ref="E1:E2"/>
    <mergeCell ref="F1:F2"/>
    <mergeCell ref="A3:A6"/>
    <mergeCell ref="B3:B6"/>
    <mergeCell ref="D3:D6"/>
    <mergeCell ref="E3:E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0"/>
  <sheetViews>
    <sheetView workbookViewId="0">
      <selection activeCell="H37" sqref="H37"/>
    </sheetView>
  </sheetViews>
  <sheetFormatPr defaultRowHeight="12" customHeight="1" x14ac:dyDescent="0.25"/>
  <cols>
    <col min="2" max="2" width="16.28515625" customWidth="1"/>
  </cols>
  <sheetData>
    <row r="1" spans="1:21" ht="12" customHeight="1" x14ac:dyDescent="0.25">
      <c r="A1" s="165" t="s">
        <v>27</v>
      </c>
      <c r="B1" s="166" t="s">
        <v>28</v>
      </c>
      <c r="C1" s="44" t="s">
        <v>29</v>
      </c>
      <c r="D1" s="166" t="s">
        <v>31</v>
      </c>
      <c r="E1" s="166" t="s">
        <v>0</v>
      </c>
      <c r="F1" s="45" t="s">
        <v>32</v>
      </c>
      <c r="G1" s="45" t="s">
        <v>33</v>
      </c>
      <c r="H1" s="45" t="s">
        <v>34</v>
      </c>
      <c r="I1" s="45" t="s">
        <v>35</v>
      </c>
      <c r="J1" s="45" t="s">
        <v>36</v>
      </c>
      <c r="K1" s="45" t="s">
        <v>37</v>
      </c>
      <c r="L1" s="45" t="s">
        <v>38</v>
      </c>
      <c r="M1" s="45" t="s">
        <v>39</v>
      </c>
      <c r="N1" s="45" t="s">
        <v>40</v>
      </c>
      <c r="O1" s="45" t="s">
        <v>41</v>
      </c>
      <c r="P1" s="45" t="s">
        <v>42</v>
      </c>
      <c r="Q1" s="45" t="s">
        <v>43</v>
      </c>
      <c r="R1" s="45" t="s">
        <v>44</v>
      </c>
      <c r="S1" s="45" t="s">
        <v>45</v>
      </c>
      <c r="T1" s="45" t="s">
        <v>46</v>
      </c>
      <c r="U1" s="45" t="s">
        <v>47</v>
      </c>
    </row>
    <row r="2" spans="1:21" ht="12" customHeight="1" x14ac:dyDescent="0.25">
      <c r="A2" s="165"/>
      <c r="B2" s="166"/>
      <c r="C2" s="44" t="s">
        <v>30</v>
      </c>
      <c r="D2" s="166"/>
      <c r="E2" s="166"/>
      <c r="F2" s="46">
        <v>43584</v>
      </c>
      <c r="G2" s="46">
        <v>43591</v>
      </c>
      <c r="H2" s="46">
        <v>43598</v>
      </c>
      <c r="I2" s="46">
        <v>43605</v>
      </c>
      <c r="J2" s="46">
        <v>43619</v>
      </c>
      <c r="K2" s="46">
        <v>43626</v>
      </c>
      <c r="L2" s="46">
        <v>43633</v>
      </c>
      <c r="M2" s="46">
        <v>43640</v>
      </c>
      <c r="N2" s="46">
        <v>43654</v>
      </c>
      <c r="O2" s="46">
        <v>43661</v>
      </c>
      <c r="P2" s="46">
        <v>43668</v>
      </c>
      <c r="Q2" s="46">
        <v>43675</v>
      </c>
      <c r="R2" s="46">
        <v>43682</v>
      </c>
      <c r="S2" s="46">
        <v>43689</v>
      </c>
      <c r="T2" s="46">
        <v>43696</v>
      </c>
      <c r="U2" s="46">
        <v>43703</v>
      </c>
    </row>
    <row r="3" spans="1:21" ht="12" customHeight="1" x14ac:dyDescent="0.25">
      <c r="A3" s="47">
        <v>1</v>
      </c>
      <c r="B3" s="48" t="s">
        <v>119</v>
      </c>
      <c r="C3" s="49">
        <v>16</v>
      </c>
      <c r="D3" s="49">
        <v>1.8</v>
      </c>
      <c r="E3" s="50">
        <v>29</v>
      </c>
      <c r="F3" s="49">
        <v>2</v>
      </c>
      <c r="G3" s="49">
        <v>2</v>
      </c>
      <c r="H3" s="49">
        <v>2</v>
      </c>
      <c r="I3" s="49">
        <v>2</v>
      </c>
      <c r="J3" s="49">
        <v>2</v>
      </c>
      <c r="K3" s="49">
        <v>2</v>
      </c>
      <c r="L3" s="49">
        <v>0</v>
      </c>
      <c r="M3" s="49">
        <v>2</v>
      </c>
      <c r="N3" s="49">
        <v>2</v>
      </c>
      <c r="O3" s="49">
        <v>2</v>
      </c>
      <c r="P3" s="49">
        <v>2</v>
      </c>
      <c r="Q3" s="49">
        <v>2</v>
      </c>
      <c r="R3" s="49">
        <v>2</v>
      </c>
      <c r="S3" s="49">
        <v>1</v>
      </c>
      <c r="T3" s="49">
        <v>2</v>
      </c>
      <c r="U3" s="49">
        <v>2</v>
      </c>
    </row>
    <row r="4" spans="1:21" ht="12" customHeight="1" x14ac:dyDescent="0.25">
      <c r="A4" s="51">
        <v>2</v>
      </c>
      <c r="B4" s="52" t="s">
        <v>180</v>
      </c>
      <c r="C4" s="53">
        <v>16</v>
      </c>
      <c r="D4" s="53">
        <v>1.5</v>
      </c>
      <c r="E4" s="50">
        <v>24</v>
      </c>
      <c r="F4" s="53">
        <v>2</v>
      </c>
      <c r="G4" s="53">
        <v>2</v>
      </c>
      <c r="H4" s="53">
        <v>1</v>
      </c>
      <c r="I4" s="53">
        <v>2</v>
      </c>
      <c r="J4" s="53">
        <v>2</v>
      </c>
      <c r="K4" s="53">
        <v>1</v>
      </c>
      <c r="L4" s="53">
        <v>1</v>
      </c>
      <c r="M4" s="53">
        <v>0</v>
      </c>
      <c r="N4" s="53">
        <v>2</v>
      </c>
      <c r="O4" s="53">
        <v>2</v>
      </c>
      <c r="P4" s="53">
        <v>2</v>
      </c>
      <c r="Q4" s="53">
        <v>1</v>
      </c>
      <c r="R4" s="53">
        <v>0</v>
      </c>
      <c r="S4" s="53">
        <v>2</v>
      </c>
      <c r="T4" s="53">
        <v>2</v>
      </c>
      <c r="U4" s="53">
        <v>2</v>
      </c>
    </row>
    <row r="5" spans="1:21" ht="12" customHeight="1" x14ac:dyDescent="0.25">
      <c r="A5" s="47">
        <v>3</v>
      </c>
      <c r="B5" s="48" t="s">
        <v>51</v>
      </c>
      <c r="C5" s="49">
        <v>14</v>
      </c>
      <c r="D5" s="49">
        <v>1.6</v>
      </c>
      <c r="E5" s="50">
        <v>22</v>
      </c>
      <c r="F5" s="49">
        <v>1</v>
      </c>
      <c r="G5" s="49">
        <v>0</v>
      </c>
      <c r="H5" s="49">
        <v>2</v>
      </c>
      <c r="I5" s="49">
        <v>2</v>
      </c>
      <c r="J5" s="49">
        <v>2</v>
      </c>
      <c r="K5" s="49">
        <v>2</v>
      </c>
      <c r="L5" s="49"/>
      <c r="M5" s="49">
        <v>2</v>
      </c>
      <c r="N5" s="49">
        <v>0</v>
      </c>
      <c r="O5" s="49">
        <v>2</v>
      </c>
      <c r="P5" s="49">
        <v>1</v>
      </c>
      <c r="Q5" s="49"/>
      <c r="R5" s="49">
        <v>2</v>
      </c>
      <c r="S5" s="49">
        <v>2</v>
      </c>
      <c r="T5" s="49">
        <v>2</v>
      </c>
      <c r="U5" s="49">
        <v>2</v>
      </c>
    </row>
    <row r="6" spans="1:21" ht="12" customHeight="1" x14ac:dyDescent="0.25">
      <c r="A6" s="54">
        <v>3</v>
      </c>
      <c r="B6" s="52" t="s">
        <v>252</v>
      </c>
      <c r="C6" s="53">
        <v>15</v>
      </c>
      <c r="D6" s="53">
        <v>1.5</v>
      </c>
      <c r="E6" s="50">
        <v>22</v>
      </c>
      <c r="F6" s="53">
        <v>2</v>
      </c>
      <c r="G6" s="53">
        <v>1</v>
      </c>
      <c r="H6" s="53">
        <v>2</v>
      </c>
      <c r="I6" s="53">
        <v>2</v>
      </c>
      <c r="J6" s="53">
        <v>0</v>
      </c>
      <c r="K6" s="53">
        <v>1</v>
      </c>
      <c r="L6" s="53">
        <v>2</v>
      </c>
      <c r="M6" s="53">
        <v>2</v>
      </c>
      <c r="N6" s="53">
        <v>0</v>
      </c>
      <c r="O6" s="53">
        <v>2</v>
      </c>
      <c r="P6" s="53"/>
      <c r="Q6" s="53">
        <v>2</v>
      </c>
      <c r="R6" s="53">
        <v>2</v>
      </c>
      <c r="S6" s="53">
        <v>2</v>
      </c>
      <c r="T6" s="53">
        <v>0</v>
      </c>
      <c r="U6" s="53">
        <v>2</v>
      </c>
    </row>
    <row r="7" spans="1:21" ht="12" customHeight="1" x14ac:dyDescent="0.25">
      <c r="A7" s="47">
        <v>5</v>
      </c>
      <c r="B7" s="48" t="s">
        <v>63</v>
      </c>
      <c r="C7" s="49">
        <v>15</v>
      </c>
      <c r="D7" s="49">
        <v>1.4</v>
      </c>
      <c r="E7" s="50">
        <v>21</v>
      </c>
      <c r="F7" s="49">
        <v>2</v>
      </c>
      <c r="G7" s="49">
        <v>2</v>
      </c>
      <c r="H7" s="49">
        <v>1</v>
      </c>
      <c r="I7" s="49">
        <v>2</v>
      </c>
      <c r="J7" s="49">
        <v>2</v>
      </c>
      <c r="K7" s="49">
        <v>2</v>
      </c>
      <c r="L7" s="49">
        <v>2</v>
      </c>
      <c r="M7" s="49"/>
      <c r="N7" s="49">
        <v>0</v>
      </c>
      <c r="O7" s="49">
        <v>0</v>
      </c>
      <c r="P7" s="49">
        <v>1</v>
      </c>
      <c r="Q7" s="49">
        <v>2</v>
      </c>
      <c r="R7" s="49">
        <v>1</v>
      </c>
      <c r="S7" s="49">
        <v>2</v>
      </c>
      <c r="T7" s="49">
        <v>2</v>
      </c>
      <c r="U7" s="49">
        <v>0</v>
      </c>
    </row>
    <row r="8" spans="1:21" ht="12" customHeight="1" x14ac:dyDescent="0.25">
      <c r="A8" s="51">
        <v>6</v>
      </c>
      <c r="B8" s="52" t="s">
        <v>23</v>
      </c>
      <c r="C8" s="53">
        <v>15</v>
      </c>
      <c r="D8" s="53">
        <v>1.3</v>
      </c>
      <c r="E8" s="50">
        <v>20</v>
      </c>
      <c r="F8" s="53">
        <v>2</v>
      </c>
      <c r="G8" s="53">
        <v>2</v>
      </c>
      <c r="H8" s="53">
        <v>0</v>
      </c>
      <c r="I8" s="53">
        <v>2</v>
      </c>
      <c r="J8" s="53">
        <v>0</v>
      </c>
      <c r="K8" s="53">
        <v>1</v>
      </c>
      <c r="L8" s="53">
        <v>0</v>
      </c>
      <c r="M8" s="53">
        <v>1</v>
      </c>
      <c r="N8" s="53">
        <v>2</v>
      </c>
      <c r="O8" s="53">
        <v>2</v>
      </c>
      <c r="P8" s="53">
        <v>2</v>
      </c>
      <c r="Q8" s="53">
        <v>2</v>
      </c>
      <c r="R8" s="53"/>
      <c r="S8" s="53">
        <v>2</v>
      </c>
      <c r="T8" s="53">
        <v>2</v>
      </c>
      <c r="U8" s="53">
        <v>0</v>
      </c>
    </row>
    <row r="9" spans="1:21" ht="12" customHeight="1" x14ac:dyDescent="0.25">
      <c r="A9" s="55">
        <v>6</v>
      </c>
      <c r="B9" s="48" t="s">
        <v>250</v>
      </c>
      <c r="C9" s="49">
        <v>14</v>
      </c>
      <c r="D9" s="49">
        <v>1.4</v>
      </c>
      <c r="E9" s="50">
        <v>20</v>
      </c>
      <c r="F9" s="49">
        <v>0</v>
      </c>
      <c r="G9" s="49">
        <v>0</v>
      </c>
      <c r="H9" s="49">
        <v>2</v>
      </c>
      <c r="I9" s="49">
        <v>1</v>
      </c>
      <c r="J9" s="49">
        <v>2</v>
      </c>
      <c r="K9" s="49">
        <v>2</v>
      </c>
      <c r="L9" s="49">
        <v>2</v>
      </c>
      <c r="M9" s="49">
        <v>2</v>
      </c>
      <c r="N9" s="49">
        <v>2</v>
      </c>
      <c r="O9" s="49">
        <v>1</v>
      </c>
      <c r="P9" s="49">
        <v>2</v>
      </c>
      <c r="Q9" s="49">
        <v>0</v>
      </c>
      <c r="R9" s="49">
        <v>2</v>
      </c>
      <c r="S9" s="49">
        <v>2</v>
      </c>
      <c r="T9" s="49"/>
      <c r="U9" s="49"/>
    </row>
    <row r="10" spans="1:21" ht="12" customHeight="1" x14ac:dyDescent="0.25">
      <c r="A10" s="51">
        <v>8</v>
      </c>
      <c r="B10" s="52" t="s">
        <v>18</v>
      </c>
      <c r="C10" s="53">
        <v>16</v>
      </c>
      <c r="D10" s="53">
        <v>1.2</v>
      </c>
      <c r="E10" s="50">
        <v>19</v>
      </c>
      <c r="F10" s="53">
        <v>0</v>
      </c>
      <c r="G10" s="53">
        <v>2</v>
      </c>
      <c r="H10" s="53">
        <v>2</v>
      </c>
      <c r="I10" s="53">
        <v>1</v>
      </c>
      <c r="J10" s="53">
        <v>0</v>
      </c>
      <c r="K10" s="53">
        <v>1</v>
      </c>
      <c r="L10" s="53">
        <v>2</v>
      </c>
      <c r="M10" s="53">
        <v>2</v>
      </c>
      <c r="N10" s="53">
        <v>2</v>
      </c>
      <c r="O10" s="53">
        <v>0</v>
      </c>
      <c r="P10" s="53">
        <v>2</v>
      </c>
      <c r="Q10" s="53">
        <v>1</v>
      </c>
      <c r="R10" s="53">
        <v>2</v>
      </c>
      <c r="S10" s="53">
        <v>2</v>
      </c>
      <c r="T10" s="53">
        <v>0</v>
      </c>
      <c r="U10" s="53">
        <v>0</v>
      </c>
    </row>
    <row r="11" spans="1:21" ht="12" customHeight="1" x14ac:dyDescent="0.25">
      <c r="A11" s="55">
        <v>8</v>
      </c>
      <c r="B11" s="48" t="s">
        <v>117</v>
      </c>
      <c r="C11" s="49">
        <v>15</v>
      </c>
      <c r="D11" s="49">
        <v>1.3</v>
      </c>
      <c r="E11" s="50">
        <v>19</v>
      </c>
      <c r="F11" s="49">
        <v>1</v>
      </c>
      <c r="G11" s="49">
        <v>0</v>
      </c>
      <c r="H11" s="49">
        <v>0</v>
      </c>
      <c r="I11" s="49">
        <v>0</v>
      </c>
      <c r="J11" s="49">
        <v>2</v>
      </c>
      <c r="K11" s="49">
        <v>1</v>
      </c>
      <c r="L11" s="49">
        <v>2</v>
      </c>
      <c r="M11" s="49">
        <v>2</v>
      </c>
      <c r="N11" s="49">
        <v>2</v>
      </c>
      <c r="O11" s="49">
        <v>2</v>
      </c>
      <c r="P11" s="49"/>
      <c r="Q11" s="49">
        <v>2</v>
      </c>
      <c r="R11" s="49">
        <v>2</v>
      </c>
      <c r="S11" s="49">
        <v>1</v>
      </c>
      <c r="T11" s="49">
        <v>2</v>
      </c>
      <c r="U11" s="49">
        <v>0</v>
      </c>
    </row>
    <row r="12" spans="1:21" ht="12" customHeight="1" x14ac:dyDescent="0.25">
      <c r="A12" s="51">
        <v>10</v>
      </c>
      <c r="B12" s="52" t="s">
        <v>247</v>
      </c>
      <c r="C12" s="53">
        <v>14</v>
      </c>
      <c r="D12" s="53">
        <v>1.3</v>
      </c>
      <c r="E12" s="50">
        <v>18</v>
      </c>
      <c r="F12" s="53">
        <v>2</v>
      </c>
      <c r="G12" s="53">
        <v>2</v>
      </c>
      <c r="H12" s="53">
        <v>2</v>
      </c>
      <c r="I12" s="53">
        <v>2</v>
      </c>
      <c r="J12" s="53">
        <v>2</v>
      </c>
      <c r="K12" s="53">
        <v>2</v>
      </c>
      <c r="L12" s="53">
        <v>2</v>
      </c>
      <c r="M12" s="53">
        <v>0</v>
      </c>
      <c r="N12" s="53">
        <v>2</v>
      </c>
      <c r="O12" s="53">
        <v>0</v>
      </c>
      <c r="P12" s="53"/>
      <c r="Q12" s="53"/>
      <c r="R12" s="53">
        <v>0</v>
      </c>
      <c r="S12" s="53">
        <v>0</v>
      </c>
      <c r="T12" s="53">
        <v>0</v>
      </c>
      <c r="U12" s="53">
        <v>2</v>
      </c>
    </row>
    <row r="13" spans="1:21" ht="12" customHeight="1" x14ac:dyDescent="0.25">
      <c r="A13" s="47">
        <v>11</v>
      </c>
      <c r="B13" s="48" t="s">
        <v>118</v>
      </c>
      <c r="C13" s="49">
        <v>15</v>
      </c>
      <c r="D13" s="49">
        <v>1.1000000000000001</v>
      </c>
      <c r="E13" s="50">
        <v>17</v>
      </c>
      <c r="F13" s="49">
        <v>1</v>
      </c>
      <c r="G13" s="49"/>
      <c r="H13" s="49">
        <v>2</v>
      </c>
      <c r="I13" s="49">
        <v>0</v>
      </c>
      <c r="J13" s="49">
        <v>0</v>
      </c>
      <c r="K13" s="49">
        <v>0</v>
      </c>
      <c r="L13" s="49">
        <v>0</v>
      </c>
      <c r="M13" s="49">
        <v>2</v>
      </c>
      <c r="N13" s="49">
        <v>2</v>
      </c>
      <c r="O13" s="49">
        <v>0</v>
      </c>
      <c r="P13" s="49">
        <v>2</v>
      </c>
      <c r="Q13" s="49">
        <v>2</v>
      </c>
      <c r="R13" s="49">
        <v>2</v>
      </c>
      <c r="S13" s="49">
        <v>0</v>
      </c>
      <c r="T13" s="49">
        <v>2</v>
      </c>
      <c r="U13" s="49">
        <v>2</v>
      </c>
    </row>
    <row r="14" spans="1:21" ht="12" customHeight="1" x14ac:dyDescent="0.25">
      <c r="A14" s="54">
        <v>11</v>
      </c>
      <c r="B14" s="52" t="s">
        <v>85</v>
      </c>
      <c r="C14" s="53">
        <v>16</v>
      </c>
      <c r="D14" s="53">
        <v>1.1000000000000001</v>
      </c>
      <c r="E14" s="50">
        <v>17</v>
      </c>
      <c r="F14" s="53">
        <v>1</v>
      </c>
      <c r="G14" s="53">
        <v>1</v>
      </c>
      <c r="H14" s="53">
        <v>2</v>
      </c>
      <c r="I14" s="53">
        <v>2</v>
      </c>
      <c r="J14" s="53">
        <v>0</v>
      </c>
      <c r="K14" s="53">
        <v>2</v>
      </c>
      <c r="L14" s="53">
        <v>0</v>
      </c>
      <c r="M14" s="53">
        <v>2</v>
      </c>
      <c r="N14" s="53">
        <v>1</v>
      </c>
      <c r="O14" s="53">
        <v>1</v>
      </c>
      <c r="P14" s="53">
        <v>1</v>
      </c>
      <c r="Q14" s="53">
        <v>0</v>
      </c>
      <c r="R14" s="53">
        <v>2</v>
      </c>
      <c r="S14" s="53">
        <v>0</v>
      </c>
      <c r="T14" s="53">
        <v>0</v>
      </c>
      <c r="U14" s="53">
        <v>2</v>
      </c>
    </row>
    <row r="15" spans="1:21" ht="12" customHeight="1" x14ac:dyDescent="0.25">
      <c r="A15" s="55">
        <v>11</v>
      </c>
      <c r="B15" s="48" t="s">
        <v>244</v>
      </c>
      <c r="C15" s="49">
        <v>14</v>
      </c>
      <c r="D15" s="49">
        <v>1.2</v>
      </c>
      <c r="E15" s="50">
        <v>17</v>
      </c>
      <c r="F15" s="49">
        <v>2</v>
      </c>
      <c r="G15" s="49">
        <v>2</v>
      </c>
      <c r="H15" s="49">
        <v>2</v>
      </c>
      <c r="I15" s="49">
        <v>0</v>
      </c>
      <c r="J15" s="49">
        <v>0</v>
      </c>
      <c r="K15" s="49">
        <v>2</v>
      </c>
      <c r="L15" s="49">
        <v>0</v>
      </c>
      <c r="M15" s="49">
        <v>2</v>
      </c>
      <c r="N15" s="49">
        <v>0</v>
      </c>
      <c r="O15" s="49">
        <v>2</v>
      </c>
      <c r="P15" s="49">
        <v>0</v>
      </c>
      <c r="Q15" s="49">
        <v>1</v>
      </c>
      <c r="R15" s="49">
        <v>2</v>
      </c>
      <c r="S15" s="49">
        <v>2</v>
      </c>
      <c r="T15" s="49"/>
      <c r="U15" s="49"/>
    </row>
    <row r="16" spans="1:21" ht="12" customHeight="1" x14ac:dyDescent="0.25">
      <c r="A16" s="54">
        <v>11</v>
      </c>
      <c r="B16" s="52" t="s">
        <v>248</v>
      </c>
      <c r="C16" s="53">
        <v>14</v>
      </c>
      <c r="D16" s="53">
        <v>1.2</v>
      </c>
      <c r="E16" s="50">
        <v>17</v>
      </c>
      <c r="F16" s="53">
        <v>0</v>
      </c>
      <c r="G16" s="53"/>
      <c r="H16" s="53">
        <v>2</v>
      </c>
      <c r="I16" s="53">
        <v>2</v>
      </c>
      <c r="J16" s="53">
        <v>2</v>
      </c>
      <c r="K16" s="53">
        <v>0</v>
      </c>
      <c r="L16" s="53">
        <v>2</v>
      </c>
      <c r="M16" s="53">
        <v>2</v>
      </c>
      <c r="N16" s="53">
        <v>0</v>
      </c>
      <c r="O16" s="53"/>
      <c r="P16" s="53">
        <v>0</v>
      </c>
      <c r="Q16" s="53">
        <v>2</v>
      </c>
      <c r="R16" s="53">
        <v>1</v>
      </c>
      <c r="S16" s="53">
        <v>2</v>
      </c>
      <c r="T16" s="53">
        <v>0</v>
      </c>
      <c r="U16" s="53">
        <v>2</v>
      </c>
    </row>
    <row r="17" spans="1:21" ht="12" customHeight="1" x14ac:dyDescent="0.25">
      <c r="A17" s="47">
        <v>15</v>
      </c>
      <c r="B17" s="48" t="s">
        <v>25</v>
      </c>
      <c r="C17" s="49">
        <v>13</v>
      </c>
      <c r="D17" s="49">
        <v>1.2</v>
      </c>
      <c r="E17" s="50">
        <v>16</v>
      </c>
      <c r="F17" s="49">
        <v>2</v>
      </c>
      <c r="G17" s="49">
        <v>2</v>
      </c>
      <c r="H17" s="49">
        <v>2</v>
      </c>
      <c r="I17" s="49">
        <v>0</v>
      </c>
      <c r="J17" s="49">
        <v>2</v>
      </c>
      <c r="K17" s="49">
        <v>0</v>
      </c>
      <c r="L17" s="49">
        <v>2</v>
      </c>
      <c r="M17" s="49">
        <v>0</v>
      </c>
      <c r="N17" s="49">
        <v>2</v>
      </c>
      <c r="O17" s="49">
        <v>0</v>
      </c>
      <c r="P17" s="49"/>
      <c r="Q17" s="49">
        <v>2</v>
      </c>
      <c r="R17" s="49"/>
      <c r="S17" s="49"/>
      <c r="T17" s="49">
        <v>2</v>
      </c>
      <c r="U17" s="49">
        <v>0</v>
      </c>
    </row>
    <row r="18" spans="1:21" ht="12" customHeight="1" x14ac:dyDescent="0.25">
      <c r="A18" s="54">
        <v>15</v>
      </c>
      <c r="B18" s="52" t="s">
        <v>181</v>
      </c>
      <c r="C18" s="53">
        <v>14</v>
      </c>
      <c r="D18" s="53">
        <v>1.1000000000000001</v>
      </c>
      <c r="E18" s="50">
        <v>16</v>
      </c>
      <c r="F18" s="53">
        <v>2</v>
      </c>
      <c r="G18" s="53">
        <v>2</v>
      </c>
      <c r="H18" s="53">
        <v>0</v>
      </c>
      <c r="I18" s="53">
        <v>2</v>
      </c>
      <c r="J18" s="53">
        <v>0</v>
      </c>
      <c r="K18" s="53">
        <v>0</v>
      </c>
      <c r="L18" s="53">
        <v>2</v>
      </c>
      <c r="M18" s="53"/>
      <c r="N18" s="53">
        <v>1</v>
      </c>
      <c r="O18" s="53">
        <v>2</v>
      </c>
      <c r="P18" s="53">
        <v>0</v>
      </c>
      <c r="Q18" s="53">
        <v>2</v>
      </c>
      <c r="R18" s="53">
        <v>0</v>
      </c>
      <c r="S18" s="53"/>
      <c r="T18" s="53">
        <v>1</v>
      </c>
      <c r="U18" s="53">
        <v>2</v>
      </c>
    </row>
    <row r="19" spans="1:21" ht="12" customHeight="1" x14ac:dyDescent="0.25">
      <c r="A19" s="55">
        <v>15</v>
      </c>
      <c r="B19" s="48" t="s">
        <v>249</v>
      </c>
      <c r="C19" s="49">
        <v>14</v>
      </c>
      <c r="D19" s="49">
        <v>1.1000000000000001</v>
      </c>
      <c r="E19" s="50">
        <v>16</v>
      </c>
      <c r="F19" s="49">
        <v>0</v>
      </c>
      <c r="G19" s="49"/>
      <c r="H19" s="49">
        <v>0</v>
      </c>
      <c r="I19" s="49">
        <v>0</v>
      </c>
      <c r="J19" s="49">
        <v>1</v>
      </c>
      <c r="K19" s="49">
        <v>0</v>
      </c>
      <c r="L19" s="49">
        <v>2</v>
      </c>
      <c r="M19" s="49">
        <v>2</v>
      </c>
      <c r="N19" s="49">
        <v>2</v>
      </c>
      <c r="O19" s="49">
        <v>2</v>
      </c>
      <c r="P19" s="49"/>
      <c r="Q19" s="49">
        <v>1</v>
      </c>
      <c r="R19" s="49">
        <v>2</v>
      </c>
      <c r="S19" s="49">
        <v>0</v>
      </c>
      <c r="T19" s="49">
        <v>2</v>
      </c>
      <c r="U19" s="49">
        <v>2</v>
      </c>
    </row>
    <row r="20" spans="1:21" ht="12" customHeight="1" x14ac:dyDescent="0.25">
      <c r="A20" s="51">
        <v>18</v>
      </c>
      <c r="B20" s="52" t="s">
        <v>53</v>
      </c>
      <c r="C20" s="53">
        <v>15</v>
      </c>
      <c r="D20" s="53">
        <v>1</v>
      </c>
      <c r="E20" s="50">
        <v>15</v>
      </c>
      <c r="F20" s="53">
        <v>0</v>
      </c>
      <c r="G20" s="53">
        <v>0</v>
      </c>
      <c r="H20" s="53">
        <v>1</v>
      </c>
      <c r="I20" s="53">
        <v>0</v>
      </c>
      <c r="J20" s="53">
        <v>1</v>
      </c>
      <c r="K20" s="53">
        <v>2</v>
      </c>
      <c r="L20" s="53">
        <v>2</v>
      </c>
      <c r="M20" s="53">
        <v>2</v>
      </c>
      <c r="N20" s="53">
        <v>1</v>
      </c>
      <c r="O20" s="53">
        <v>1</v>
      </c>
      <c r="P20" s="53">
        <v>1</v>
      </c>
      <c r="Q20" s="53">
        <v>0</v>
      </c>
      <c r="R20" s="53">
        <v>2</v>
      </c>
      <c r="S20" s="53">
        <v>2</v>
      </c>
      <c r="T20" s="53">
        <v>0</v>
      </c>
      <c r="U20" s="53"/>
    </row>
    <row r="21" spans="1:21" ht="12" customHeight="1" x14ac:dyDescent="0.25">
      <c r="A21" s="55">
        <v>18</v>
      </c>
      <c r="B21" s="48" t="s">
        <v>87</v>
      </c>
      <c r="C21" s="49">
        <v>14</v>
      </c>
      <c r="D21" s="49">
        <v>1.1000000000000001</v>
      </c>
      <c r="E21" s="50">
        <v>15</v>
      </c>
      <c r="F21" s="49">
        <v>0</v>
      </c>
      <c r="G21" s="49">
        <v>1</v>
      </c>
      <c r="H21" s="49">
        <v>0</v>
      </c>
      <c r="I21" s="49">
        <v>2</v>
      </c>
      <c r="J21" s="49">
        <v>2</v>
      </c>
      <c r="K21" s="49">
        <v>0</v>
      </c>
      <c r="L21" s="49">
        <v>2</v>
      </c>
      <c r="M21" s="49">
        <v>2</v>
      </c>
      <c r="N21" s="49"/>
      <c r="O21" s="49">
        <v>0</v>
      </c>
      <c r="P21" s="49">
        <v>2</v>
      </c>
      <c r="Q21" s="49">
        <v>0</v>
      </c>
      <c r="R21" s="49">
        <v>2</v>
      </c>
      <c r="S21" s="49">
        <v>0</v>
      </c>
      <c r="T21" s="49">
        <v>2</v>
      </c>
      <c r="U21" s="49"/>
    </row>
    <row r="22" spans="1:21" ht="12" customHeight="1" x14ac:dyDescent="0.25">
      <c r="A22" s="54">
        <v>18</v>
      </c>
      <c r="B22" s="52" t="s">
        <v>86</v>
      </c>
      <c r="C22" s="53">
        <v>15</v>
      </c>
      <c r="D22" s="53">
        <v>1</v>
      </c>
      <c r="E22" s="50">
        <v>15</v>
      </c>
      <c r="F22" s="53">
        <v>0</v>
      </c>
      <c r="G22" s="53">
        <v>0</v>
      </c>
      <c r="H22" s="53">
        <v>1</v>
      </c>
      <c r="I22" s="53">
        <v>2</v>
      </c>
      <c r="J22" s="53">
        <v>2</v>
      </c>
      <c r="K22" s="53">
        <v>0</v>
      </c>
      <c r="L22" s="53">
        <v>0</v>
      </c>
      <c r="M22" s="53">
        <v>2</v>
      </c>
      <c r="N22" s="53">
        <v>2</v>
      </c>
      <c r="O22" s="53">
        <v>1</v>
      </c>
      <c r="P22" s="53">
        <v>0</v>
      </c>
      <c r="Q22" s="53">
        <v>0</v>
      </c>
      <c r="R22" s="53">
        <v>1</v>
      </c>
      <c r="S22" s="53">
        <v>2</v>
      </c>
      <c r="T22" s="53"/>
      <c r="U22" s="53">
        <v>2</v>
      </c>
    </row>
    <row r="23" spans="1:21" ht="12" customHeight="1" x14ac:dyDescent="0.25">
      <c r="A23" s="47">
        <v>21</v>
      </c>
      <c r="B23" s="48" t="s">
        <v>49</v>
      </c>
      <c r="C23" s="49">
        <v>15</v>
      </c>
      <c r="D23" s="49">
        <v>0.9</v>
      </c>
      <c r="E23" s="50">
        <v>14</v>
      </c>
      <c r="F23" s="49">
        <v>2</v>
      </c>
      <c r="G23" s="49">
        <v>2</v>
      </c>
      <c r="H23" s="49">
        <v>0</v>
      </c>
      <c r="I23" s="49">
        <v>0</v>
      </c>
      <c r="J23" s="49">
        <v>0</v>
      </c>
      <c r="K23" s="49">
        <v>2</v>
      </c>
      <c r="L23" s="49"/>
      <c r="M23" s="49">
        <v>0</v>
      </c>
      <c r="N23" s="49">
        <v>1</v>
      </c>
      <c r="O23" s="49">
        <v>2</v>
      </c>
      <c r="P23" s="49">
        <v>1</v>
      </c>
      <c r="Q23" s="49">
        <v>0</v>
      </c>
      <c r="R23" s="49">
        <v>2</v>
      </c>
      <c r="S23" s="49">
        <v>2</v>
      </c>
      <c r="T23" s="49">
        <v>0</v>
      </c>
      <c r="U23" s="49">
        <v>0</v>
      </c>
    </row>
    <row r="24" spans="1:21" ht="12" customHeight="1" x14ac:dyDescent="0.25">
      <c r="A24" s="54">
        <v>21</v>
      </c>
      <c r="B24" s="52" t="s">
        <v>21</v>
      </c>
      <c r="C24" s="53">
        <v>15</v>
      </c>
      <c r="D24" s="53">
        <v>0.9</v>
      </c>
      <c r="E24" s="50">
        <v>14</v>
      </c>
      <c r="F24" s="53">
        <v>0</v>
      </c>
      <c r="G24" s="53">
        <v>2</v>
      </c>
      <c r="H24" s="53">
        <v>2</v>
      </c>
      <c r="I24" s="53">
        <v>0</v>
      </c>
      <c r="J24" s="53">
        <v>2</v>
      </c>
      <c r="K24" s="53">
        <v>0</v>
      </c>
      <c r="L24" s="53">
        <v>2</v>
      </c>
      <c r="M24" s="53">
        <v>0</v>
      </c>
      <c r="N24" s="53">
        <v>0</v>
      </c>
      <c r="O24" s="53">
        <v>2</v>
      </c>
      <c r="P24" s="53">
        <v>0</v>
      </c>
      <c r="Q24" s="53"/>
      <c r="R24" s="53">
        <v>2</v>
      </c>
      <c r="S24" s="53">
        <v>0</v>
      </c>
      <c r="T24" s="53">
        <v>2</v>
      </c>
      <c r="U24" s="53">
        <v>0</v>
      </c>
    </row>
    <row r="25" spans="1:21" ht="12" customHeight="1" x14ac:dyDescent="0.25">
      <c r="A25" s="55">
        <v>21</v>
      </c>
      <c r="B25" s="48" t="s">
        <v>70</v>
      </c>
      <c r="C25" s="49">
        <v>15</v>
      </c>
      <c r="D25" s="49">
        <v>0.9</v>
      </c>
      <c r="E25" s="50">
        <v>14</v>
      </c>
      <c r="F25" s="49">
        <v>0</v>
      </c>
      <c r="G25" s="49">
        <v>1</v>
      </c>
      <c r="H25" s="49">
        <v>0</v>
      </c>
      <c r="I25" s="49">
        <v>2</v>
      </c>
      <c r="J25" s="49">
        <v>2</v>
      </c>
      <c r="K25" s="49">
        <v>0</v>
      </c>
      <c r="L25" s="49">
        <v>1</v>
      </c>
      <c r="M25" s="49">
        <v>0</v>
      </c>
      <c r="N25" s="49">
        <v>2</v>
      </c>
      <c r="O25" s="49">
        <v>2</v>
      </c>
      <c r="P25" s="49"/>
      <c r="Q25" s="49">
        <v>2</v>
      </c>
      <c r="R25" s="49">
        <v>0</v>
      </c>
      <c r="S25" s="49">
        <v>0</v>
      </c>
      <c r="T25" s="49">
        <v>2</v>
      </c>
      <c r="U25" s="49">
        <v>0</v>
      </c>
    </row>
    <row r="26" spans="1:21" ht="12" customHeight="1" x14ac:dyDescent="0.25">
      <c r="A26" s="54">
        <v>21</v>
      </c>
      <c r="B26" s="52" t="s">
        <v>221</v>
      </c>
      <c r="C26" s="53">
        <v>14</v>
      </c>
      <c r="D26" s="53">
        <v>1</v>
      </c>
      <c r="E26" s="50">
        <v>14</v>
      </c>
      <c r="F26" s="53"/>
      <c r="G26" s="53">
        <v>1</v>
      </c>
      <c r="H26" s="53">
        <v>1</v>
      </c>
      <c r="I26" s="53">
        <v>0</v>
      </c>
      <c r="J26" s="53">
        <v>2</v>
      </c>
      <c r="K26" s="53">
        <v>2</v>
      </c>
      <c r="L26" s="53">
        <v>0</v>
      </c>
      <c r="M26" s="53">
        <v>0</v>
      </c>
      <c r="N26" s="53">
        <v>2</v>
      </c>
      <c r="O26" s="53"/>
      <c r="P26" s="53">
        <v>0</v>
      </c>
      <c r="Q26" s="53">
        <v>2</v>
      </c>
      <c r="R26" s="53">
        <v>0</v>
      </c>
      <c r="S26" s="53">
        <v>0</v>
      </c>
      <c r="T26" s="53">
        <v>2</v>
      </c>
      <c r="U26" s="53">
        <v>2</v>
      </c>
    </row>
    <row r="27" spans="1:21" ht="12" customHeight="1" x14ac:dyDescent="0.25">
      <c r="A27" s="47">
        <v>25</v>
      </c>
      <c r="B27" s="48" t="s">
        <v>68</v>
      </c>
      <c r="C27" s="49">
        <v>16</v>
      </c>
      <c r="D27" s="49">
        <v>0.8</v>
      </c>
      <c r="E27" s="50">
        <v>13</v>
      </c>
      <c r="F27" s="49">
        <v>1</v>
      </c>
      <c r="G27" s="49">
        <v>1</v>
      </c>
      <c r="H27" s="49">
        <v>0</v>
      </c>
      <c r="I27" s="49">
        <v>0</v>
      </c>
      <c r="J27" s="49">
        <v>0</v>
      </c>
      <c r="K27" s="49">
        <v>0</v>
      </c>
      <c r="L27" s="49">
        <v>0</v>
      </c>
      <c r="M27" s="49">
        <v>1</v>
      </c>
      <c r="N27" s="49">
        <v>0</v>
      </c>
      <c r="O27" s="49">
        <v>2</v>
      </c>
      <c r="P27" s="49">
        <v>2</v>
      </c>
      <c r="Q27" s="49">
        <v>0</v>
      </c>
      <c r="R27" s="49">
        <v>2</v>
      </c>
      <c r="S27" s="49">
        <v>0</v>
      </c>
      <c r="T27" s="49">
        <v>2</v>
      </c>
      <c r="U27" s="49">
        <v>2</v>
      </c>
    </row>
    <row r="28" spans="1:21" ht="12" customHeight="1" x14ac:dyDescent="0.25">
      <c r="A28" s="54">
        <v>25</v>
      </c>
      <c r="B28" s="52" t="s">
        <v>266</v>
      </c>
      <c r="C28" s="53">
        <v>11</v>
      </c>
      <c r="D28" s="53">
        <v>1.2</v>
      </c>
      <c r="E28" s="50">
        <v>13</v>
      </c>
      <c r="F28" s="53">
        <v>1</v>
      </c>
      <c r="G28" s="53">
        <v>2</v>
      </c>
      <c r="H28" s="53"/>
      <c r="I28" s="53">
        <v>2</v>
      </c>
      <c r="J28" s="53"/>
      <c r="K28" s="53">
        <v>0</v>
      </c>
      <c r="L28" s="53"/>
      <c r="M28" s="53">
        <v>1</v>
      </c>
      <c r="N28" s="53">
        <v>2</v>
      </c>
      <c r="O28" s="53"/>
      <c r="P28" s="53">
        <v>2</v>
      </c>
      <c r="Q28" s="53">
        <v>0</v>
      </c>
      <c r="R28" s="53">
        <v>0</v>
      </c>
      <c r="S28" s="53">
        <v>1</v>
      </c>
      <c r="T28" s="53"/>
      <c r="U28" s="53">
        <v>2</v>
      </c>
    </row>
    <row r="29" spans="1:21" ht="12" customHeight="1" x14ac:dyDescent="0.25">
      <c r="A29" s="47">
        <v>27</v>
      </c>
      <c r="B29" s="48" t="s">
        <v>101</v>
      </c>
      <c r="C29" s="49">
        <v>12</v>
      </c>
      <c r="D29" s="49">
        <v>1</v>
      </c>
      <c r="E29" s="50">
        <v>12</v>
      </c>
      <c r="F29" s="49"/>
      <c r="G29" s="49">
        <v>0</v>
      </c>
      <c r="H29" s="49">
        <v>0</v>
      </c>
      <c r="I29" s="49">
        <v>2</v>
      </c>
      <c r="J29" s="49">
        <v>2</v>
      </c>
      <c r="K29" s="49">
        <v>2</v>
      </c>
      <c r="L29" s="49">
        <v>1</v>
      </c>
      <c r="M29" s="49">
        <v>2</v>
      </c>
      <c r="N29" s="49">
        <v>0</v>
      </c>
      <c r="O29" s="49"/>
      <c r="P29" s="49">
        <v>0</v>
      </c>
      <c r="Q29" s="49">
        <v>0</v>
      </c>
      <c r="R29" s="49"/>
      <c r="S29" s="49">
        <v>2</v>
      </c>
      <c r="T29" s="49">
        <v>1</v>
      </c>
      <c r="U29" s="49"/>
    </row>
    <row r="30" spans="1:21" ht="12" customHeight="1" x14ac:dyDescent="0.25">
      <c r="A30" s="54">
        <v>27</v>
      </c>
      <c r="B30" s="52" t="s">
        <v>182</v>
      </c>
      <c r="C30" s="53">
        <v>12</v>
      </c>
      <c r="D30" s="53">
        <v>1</v>
      </c>
      <c r="E30" s="50">
        <v>12</v>
      </c>
      <c r="F30" s="53">
        <v>1</v>
      </c>
      <c r="G30" s="53">
        <v>2</v>
      </c>
      <c r="H30" s="53">
        <v>1</v>
      </c>
      <c r="I30" s="53">
        <v>0</v>
      </c>
      <c r="J30" s="53">
        <v>2</v>
      </c>
      <c r="K30" s="53">
        <v>2</v>
      </c>
      <c r="L30" s="53">
        <v>2</v>
      </c>
      <c r="M30" s="53">
        <v>0</v>
      </c>
      <c r="N30" s="53">
        <v>0</v>
      </c>
      <c r="O30" s="53">
        <v>0</v>
      </c>
      <c r="P30" s="53"/>
      <c r="Q30" s="53">
        <v>2</v>
      </c>
      <c r="R30" s="53">
        <v>0</v>
      </c>
      <c r="S30" s="53"/>
      <c r="T30" s="53"/>
      <c r="U30" s="53"/>
    </row>
    <row r="31" spans="1:21" ht="12" customHeight="1" x14ac:dyDescent="0.25">
      <c r="A31" s="55">
        <v>27</v>
      </c>
      <c r="B31" s="48" t="s">
        <v>267</v>
      </c>
      <c r="C31" s="49">
        <v>14</v>
      </c>
      <c r="D31" s="49">
        <v>0.9</v>
      </c>
      <c r="E31" s="50">
        <v>12</v>
      </c>
      <c r="F31" s="49">
        <v>1</v>
      </c>
      <c r="G31" s="49">
        <v>2</v>
      </c>
      <c r="H31" s="49">
        <v>0</v>
      </c>
      <c r="I31" s="49">
        <v>2</v>
      </c>
      <c r="J31" s="49">
        <v>2</v>
      </c>
      <c r="K31" s="49"/>
      <c r="L31" s="49">
        <v>0</v>
      </c>
      <c r="M31" s="49">
        <v>1</v>
      </c>
      <c r="N31" s="49">
        <v>0</v>
      </c>
      <c r="O31" s="49">
        <v>0</v>
      </c>
      <c r="P31" s="49">
        <v>0</v>
      </c>
      <c r="Q31" s="49">
        <v>0</v>
      </c>
      <c r="R31" s="49">
        <v>2</v>
      </c>
      <c r="S31" s="49">
        <v>0</v>
      </c>
      <c r="T31" s="49">
        <v>2</v>
      </c>
      <c r="U31" s="49"/>
    </row>
    <row r="32" spans="1:21" ht="12" customHeight="1" x14ac:dyDescent="0.25">
      <c r="A32" s="54">
        <v>27</v>
      </c>
      <c r="B32" s="52" t="s">
        <v>245</v>
      </c>
      <c r="C32" s="53">
        <v>12</v>
      </c>
      <c r="D32" s="53">
        <v>1</v>
      </c>
      <c r="E32" s="50">
        <v>12</v>
      </c>
      <c r="F32" s="53">
        <v>2</v>
      </c>
      <c r="G32" s="53">
        <v>2</v>
      </c>
      <c r="H32" s="53">
        <v>1</v>
      </c>
      <c r="I32" s="53">
        <v>0</v>
      </c>
      <c r="J32" s="53">
        <v>1</v>
      </c>
      <c r="K32" s="53"/>
      <c r="L32" s="53">
        <v>2</v>
      </c>
      <c r="M32" s="53"/>
      <c r="N32" s="53"/>
      <c r="O32" s="53">
        <v>1</v>
      </c>
      <c r="P32" s="53">
        <v>1</v>
      </c>
      <c r="Q32" s="53">
        <v>2</v>
      </c>
      <c r="R32" s="53">
        <v>0</v>
      </c>
      <c r="S32" s="53">
        <v>0</v>
      </c>
      <c r="T32" s="53"/>
      <c r="U32" s="53">
        <v>0</v>
      </c>
    </row>
    <row r="33" spans="1:21" ht="12" customHeight="1" x14ac:dyDescent="0.25">
      <c r="A33" s="55">
        <v>27</v>
      </c>
      <c r="B33" s="48" t="s">
        <v>268</v>
      </c>
      <c r="C33" s="49">
        <v>14</v>
      </c>
      <c r="D33" s="49">
        <v>0.9</v>
      </c>
      <c r="E33" s="50">
        <v>12</v>
      </c>
      <c r="F33" s="49">
        <v>2</v>
      </c>
      <c r="G33" s="49">
        <v>1</v>
      </c>
      <c r="H33" s="49">
        <v>0</v>
      </c>
      <c r="I33" s="49"/>
      <c r="J33" s="49">
        <v>0</v>
      </c>
      <c r="K33" s="49">
        <v>2</v>
      </c>
      <c r="L33" s="49">
        <v>0</v>
      </c>
      <c r="M33" s="49"/>
      <c r="N33" s="49">
        <v>1</v>
      </c>
      <c r="O33" s="49">
        <v>0</v>
      </c>
      <c r="P33" s="49">
        <v>2</v>
      </c>
      <c r="Q33" s="49">
        <v>0</v>
      </c>
      <c r="R33" s="49">
        <v>0</v>
      </c>
      <c r="S33" s="49">
        <v>2</v>
      </c>
      <c r="T33" s="49">
        <v>2</v>
      </c>
      <c r="U33" s="49">
        <v>0</v>
      </c>
    </row>
    <row r="34" spans="1:21" ht="12" customHeight="1" x14ac:dyDescent="0.25">
      <c r="A34" s="51">
        <v>32</v>
      </c>
      <c r="B34" s="52" t="s">
        <v>22</v>
      </c>
      <c r="C34" s="53">
        <v>13</v>
      </c>
      <c r="D34" s="53">
        <v>0.8</v>
      </c>
      <c r="E34" s="50">
        <v>11</v>
      </c>
      <c r="F34" s="53"/>
      <c r="G34" s="53">
        <v>2</v>
      </c>
      <c r="H34" s="53">
        <v>1</v>
      </c>
      <c r="I34" s="53">
        <v>0</v>
      </c>
      <c r="J34" s="53">
        <v>2</v>
      </c>
      <c r="K34" s="53">
        <v>2</v>
      </c>
      <c r="L34" s="53">
        <v>0</v>
      </c>
      <c r="M34" s="53">
        <v>0</v>
      </c>
      <c r="N34" s="53"/>
      <c r="O34" s="53">
        <v>2</v>
      </c>
      <c r="P34" s="53">
        <v>0</v>
      </c>
      <c r="Q34" s="53">
        <v>0</v>
      </c>
      <c r="R34" s="53">
        <v>0</v>
      </c>
      <c r="S34" s="53">
        <v>2</v>
      </c>
      <c r="T34" s="53">
        <v>0</v>
      </c>
      <c r="U34" s="53"/>
    </row>
    <row r="35" spans="1:21" ht="12" customHeight="1" x14ac:dyDescent="0.25">
      <c r="A35" s="55">
        <v>32</v>
      </c>
      <c r="B35" s="48" t="s">
        <v>50</v>
      </c>
      <c r="C35" s="49">
        <v>13</v>
      </c>
      <c r="D35" s="49">
        <v>0.8</v>
      </c>
      <c r="E35" s="50">
        <v>11</v>
      </c>
      <c r="F35" s="49">
        <v>0</v>
      </c>
      <c r="G35" s="49">
        <v>2</v>
      </c>
      <c r="H35" s="49">
        <v>2</v>
      </c>
      <c r="I35" s="49"/>
      <c r="J35" s="49">
        <v>0</v>
      </c>
      <c r="K35" s="49">
        <v>1</v>
      </c>
      <c r="L35" s="49">
        <v>2</v>
      </c>
      <c r="M35" s="49">
        <v>0</v>
      </c>
      <c r="N35" s="49"/>
      <c r="O35" s="49">
        <v>0</v>
      </c>
      <c r="P35" s="49">
        <v>0</v>
      </c>
      <c r="Q35" s="49"/>
      <c r="R35" s="49">
        <v>0</v>
      </c>
      <c r="S35" s="49">
        <v>2</v>
      </c>
      <c r="T35" s="49">
        <v>0</v>
      </c>
      <c r="U35" s="49">
        <v>2</v>
      </c>
    </row>
    <row r="36" spans="1:21" ht="12" customHeight="1" x14ac:dyDescent="0.25">
      <c r="A36" s="54">
        <v>32</v>
      </c>
      <c r="B36" s="52" t="s">
        <v>179</v>
      </c>
      <c r="C36" s="53">
        <v>7</v>
      </c>
      <c r="D36" s="53">
        <v>1.6</v>
      </c>
      <c r="E36" s="50">
        <v>11</v>
      </c>
      <c r="F36" s="53">
        <v>2</v>
      </c>
      <c r="G36" s="53">
        <v>2</v>
      </c>
      <c r="H36" s="53"/>
      <c r="I36" s="53"/>
      <c r="J36" s="53"/>
      <c r="K36" s="53"/>
      <c r="L36" s="53"/>
      <c r="M36" s="53">
        <v>2</v>
      </c>
      <c r="N36" s="53">
        <v>2</v>
      </c>
      <c r="O36" s="53">
        <v>2</v>
      </c>
      <c r="P36" s="53">
        <v>0</v>
      </c>
      <c r="Q36" s="53"/>
      <c r="R36" s="53"/>
      <c r="S36" s="53"/>
      <c r="T36" s="53">
        <v>1</v>
      </c>
      <c r="U36" s="53"/>
    </row>
    <row r="37" spans="1:21" ht="12" customHeight="1" x14ac:dyDescent="0.25">
      <c r="A37" s="47">
        <v>35</v>
      </c>
      <c r="B37" s="48" t="s">
        <v>24</v>
      </c>
      <c r="C37" s="49">
        <v>15</v>
      </c>
      <c r="D37" s="49">
        <v>0.7</v>
      </c>
      <c r="E37" s="50">
        <v>10</v>
      </c>
      <c r="F37" s="49">
        <v>0</v>
      </c>
      <c r="G37" s="49">
        <v>0</v>
      </c>
      <c r="H37" s="49">
        <v>0</v>
      </c>
      <c r="I37" s="49">
        <v>2</v>
      </c>
      <c r="J37" s="49">
        <v>0</v>
      </c>
      <c r="K37" s="49">
        <v>0</v>
      </c>
      <c r="L37" s="49">
        <v>0</v>
      </c>
      <c r="M37" s="49">
        <v>0</v>
      </c>
      <c r="N37" s="49">
        <v>0</v>
      </c>
      <c r="O37" s="49">
        <v>0</v>
      </c>
      <c r="P37" s="49">
        <v>2</v>
      </c>
      <c r="Q37" s="49">
        <v>2</v>
      </c>
      <c r="R37" s="49">
        <v>2</v>
      </c>
      <c r="S37" s="49">
        <v>2</v>
      </c>
      <c r="T37" s="49">
        <v>0</v>
      </c>
      <c r="U37" s="49"/>
    </row>
    <row r="38" spans="1:21" ht="12" customHeight="1" x14ac:dyDescent="0.25">
      <c r="A38" s="54">
        <v>35</v>
      </c>
      <c r="B38" s="52" t="s">
        <v>54</v>
      </c>
      <c r="C38" s="53">
        <v>13</v>
      </c>
      <c r="D38" s="53">
        <v>0.8</v>
      </c>
      <c r="E38" s="50">
        <v>10</v>
      </c>
      <c r="F38" s="53"/>
      <c r="G38" s="53">
        <v>0</v>
      </c>
      <c r="H38" s="53">
        <v>2</v>
      </c>
      <c r="I38" s="53">
        <v>2</v>
      </c>
      <c r="J38" s="53">
        <v>0</v>
      </c>
      <c r="K38" s="53">
        <v>0</v>
      </c>
      <c r="L38" s="53">
        <v>2</v>
      </c>
      <c r="M38" s="53"/>
      <c r="N38" s="53">
        <v>2</v>
      </c>
      <c r="O38" s="53">
        <v>0</v>
      </c>
      <c r="P38" s="53">
        <v>0</v>
      </c>
      <c r="Q38" s="53">
        <v>0</v>
      </c>
      <c r="R38" s="53">
        <v>2</v>
      </c>
      <c r="S38" s="53">
        <v>0</v>
      </c>
      <c r="T38" s="53">
        <v>0</v>
      </c>
      <c r="U38" s="53"/>
    </row>
    <row r="39" spans="1:21" ht="12" customHeight="1" x14ac:dyDescent="0.25">
      <c r="A39" s="55">
        <v>35</v>
      </c>
      <c r="B39" s="48" t="s">
        <v>62</v>
      </c>
      <c r="C39" s="49">
        <v>14</v>
      </c>
      <c r="D39" s="49">
        <v>0.7</v>
      </c>
      <c r="E39" s="50">
        <v>10</v>
      </c>
      <c r="F39" s="49">
        <v>2</v>
      </c>
      <c r="G39" s="49">
        <v>0</v>
      </c>
      <c r="H39" s="49">
        <v>1</v>
      </c>
      <c r="I39" s="49">
        <v>2</v>
      </c>
      <c r="J39" s="49">
        <v>2</v>
      </c>
      <c r="K39" s="49">
        <v>0</v>
      </c>
      <c r="L39" s="49">
        <v>0</v>
      </c>
      <c r="M39" s="49">
        <v>0</v>
      </c>
      <c r="N39" s="49">
        <v>0</v>
      </c>
      <c r="O39" s="49"/>
      <c r="P39" s="49">
        <v>0</v>
      </c>
      <c r="Q39" s="49">
        <v>2</v>
      </c>
      <c r="R39" s="49">
        <v>1</v>
      </c>
      <c r="S39" s="49">
        <v>0</v>
      </c>
      <c r="T39" s="49">
        <v>0</v>
      </c>
      <c r="U39" s="49"/>
    </row>
    <row r="40" spans="1:21" ht="12" customHeight="1" x14ac:dyDescent="0.25">
      <c r="A40" s="51">
        <v>38</v>
      </c>
      <c r="B40" s="52" t="s">
        <v>48</v>
      </c>
      <c r="C40" s="53">
        <v>12</v>
      </c>
      <c r="D40" s="53">
        <v>0.8</v>
      </c>
      <c r="E40" s="50">
        <v>9</v>
      </c>
      <c r="F40" s="53"/>
      <c r="G40" s="53">
        <v>0</v>
      </c>
      <c r="H40" s="53">
        <v>0</v>
      </c>
      <c r="I40" s="53">
        <v>0</v>
      </c>
      <c r="J40" s="53">
        <v>2</v>
      </c>
      <c r="K40" s="53">
        <v>0</v>
      </c>
      <c r="L40" s="53">
        <v>2</v>
      </c>
      <c r="M40" s="53"/>
      <c r="N40" s="53">
        <v>2</v>
      </c>
      <c r="O40" s="53"/>
      <c r="P40" s="53">
        <v>1</v>
      </c>
      <c r="Q40" s="53">
        <v>0</v>
      </c>
      <c r="R40" s="53">
        <v>0</v>
      </c>
      <c r="S40" s="53">
        <v>1</v>
      </c>
      <c r="T40" s="53">
        <v>1</v>
      </c>
      <c r="U40" s="53"/>
    </row>
    <row r="41" spans="1:21" ht="12" customHeight="1" x14ac:dyDescent="0.25">
      <c r="A41" s="55">
        <v>38</v>
      </c>
      <c r="B41" s="48" t="s">
        <v>52</v>
      </c>
      <c r="C41" s="49">
        <v>8</v>
      </c>
      <c r="D41" s="49">
        <v>1.1000000000000001</v>
      </c>
      <c r="E41" s="50">
        <v>9</v>
      </c>
      <c r="F41" s="49">
        <v>0</v>
      </c>
      <c r="G41" s="49"/>
      <c r="H41" s="49"/>
      <c r="I41" s="49">
        <v>0</v>
      </c>
      <c r="J41" s="49"/>
      <c r="K41" s="49">
        <v>2</v>
      </c>
      <c r="L41" s="49">
        <v>2</v>
      </c>
      <c r="M41" s="49">
        <v>1</v>
      </c>
      <c r="N41" s="49">
        <v>2</v>
      </c>
      <c r="O41" s="49">
        <v>2</v>
      </c>
      <c r="P41" s="49"/>
      <c r="Q41" s="49">
        <v>0</v>
      </c>
      <c r="R41" s="49"/>
      <c r="S41" s="49"/>
      <c r="T41" s="49"/>
      <c r="U41" s="49"/>
    </row>
    <row r="42" spans="1:21" ht="12" customHeight="1" x14ac:dyDescent="0.25">
      <c r="A42" s="54">
        <v>38</v>
      </c>
      <c r="B42" s="52" t="s">
        <v>183</v>
      </c>
      <c r="C42" s="53">
        <v>11</v>
      </c>
      <c r="D42" s="53">
        <v>0.8</v>
      </c>
      <c r="E42" s="50">
        <v>9</v>
      </c>
      <c r="F42" s="53">
        <v>1</v>
      </c>
      <c r="G42" s="53">
        <v>0</v>
      </c>
      <c r="H42" s="53"/>
      <c r="I42" s="53"/>
      <c r="J42" s="53"/>
      <c r="K42" s="53">
        <v>2</v>
      </c>
      <c r="L42" s="53">
        <v>0</v>
      </c>
      <c r="M42" s="53">
        <v>0</v>
      </c>
      <c r="N42" s="53">
        <v>1</v>
      </c>
      <c r="O42" s="53">
        <v>2</v>
      </c>
      <c r="P42" s="53">
        <v>2</v>
      </c>
      <c r="Q42" s="53">
        <v>1</v>
      </c>
      <c r="R42" s="53">
        <v>0</v>
      </c>
      <c r="S42" s="53">
        <v>0</v>
      </c>
      <c r="T42" s="53"/>
      <c r="U42" s="53"/>
    </row>
    <row r="43" spans="1:21" ht="12" customHeight="1" x14ac:dyDescent="0.25">
      <c r="A43" s="55">
        <v>38</v>
      </c>
      <c r="B43" s="48" t="s">
        <v>251</v>
      </c>
      <c r="C43" s="49">
        <v>14</v>
      </c>
      <c r="D43" s="49">
        <v>0.6</v>
      </c>
      <c r="E43" s="50">
        <v>9</v>
      </c>
      <c r="F43" s="49">
        <v>0</v>
      </c>
      <c r="G43" s="49">
        <v>1</v>
      </c>
      <c r="H43" s="49">
        <v>2</v>
      </c>
      <c r="I43" s="49">
        <v>2</v>
      </c>
      <c r="J43" s="49"/>
      <c r="K43" s="49">
        <v>0</v>
      </c>
      <c r="L43" s="49">
        <v>0</v>
      </c>
      <c r="M43" s="49">
        <v>0</v>
      </c>
      <c r="N43" s="49">
        <v>0</v>
      </c>
      <c r="O43" s="49">
        <v>0</v>
      </c>
      <c r="P43" s="49">
        <v>2</v>
      </c>
      <c r="Q43" s="49">
        <v>0</v>
      </c>
      <c r="R43" s="49"/>
      <c r="S43" s="49">
        <v>0</v>
      </c>
      <c r="T43" s="49">
        <v>2</v>
      </c>
      <c r="U43" s="49">
        <v>0</v>
      </c>
    </row>
    <row r="44" spans="1:21" ht="12" customHeight="1" x14ac:dyDescent="0.25">
      <c r="A44" s="51">
        <v>42</v>
      </c>
      <c r="B44" s="52" t="s">
        <v>243</v>
      </c>
      <c r="C44" s="53">
        <v>13</v>
      </c>
      <c r="D44" s="53">
        <v>0.6</v>
      </c>
      <c r="E44" s="50">
        <v>8</v>
      </c>
      <c r="F44" s="53"/>
      <c r="G44" s="53"/>
      <c r="H44" s="53">
        <v>0</v>
      </c>
      <c r="I44" s="53">
        <v>0</v>
      </c>
      <c r="J44" s="53">
        <v>0</v>
      </c>
      <c r="K44" s="53">
        <v>0</v>
      </c>
      <c r="L44" s="53">
        <v>0</v>
      </c>
      <c r="M44" s="53">
        <v>2</v>
      </c>
      <c r="N44" s="53">
        <v>0</v>
      </c>
      <c r="O44" s="53">
        <v>0</v>
      </c>
      <c r="P44" s="53">
        <v>0</v>
      </c>
      <c r="Q44" s="53">
        <v>2</v>
      </c>
      <c r="R44" s="53">
        <v>2</v>
      </c>
      <c r="S44" s="53">
        <v>0</v>
      </c>
      <c r="T44" s="53">
        <v>2</v>
      </c>
      <c r="U44" s="53"/>
    </row>
    <row r="45" spans="1:21" ht="12" customHeight="1" x14ac:dyDescent="0.25">
      <c r="A45" s="55">
        <v>42</v>
      </c>
      <c r="B45" s="48" t="s">
        <v>69</v>
      </c>
      <c r="C45" s="49">
        <v>12</v>
      </c>
      <c r="D45" s="49">
        <v>0.7</v>
      </c>
      <c r="E45" s="50">
        <v>8</v>
      </c>
      <c r="F45" s="49"/>
      <c r="G45" s="49">
        <v>1</v>
      </c>
      <c r="H45" s="49">
        <v>0</v>
      </c>
      <c r="I45" s="49">
        <v>0</v>
      </c>
      <c r="J45" s="49">
        <v>2</v>
      </c>
      <c r="K45" s="49"/>
      <c r="L45" s="49"/>
      <c r="M45" s="49">
        <v>0</v>
      </c>
      <c r="N45" s="49">
        <v>0</v>
      </c>
      <c r="O45" s="49">
        <v>2</v>
      </c>
      <c r="P45" s="49">
        <v>0</v>
      </c>
      <c r="Q45" s="49">
        <v>1</v>
      </c>
      <c r="R45" s="49">
        <v>0</v>
      </c>
      <c r="S45" s="49"/>
      <c r="T45" s="49">
        <v>2</v>
      </c>
      <c r="U45" s="49">
        <v>0</v>
      </c>
    </row>
    <row r="46" spans="1:21" ht="12" customHeight="1" x14ac:dyDescent="0.25">
      <c r="A46" s="54">
        <v>42</v>
      </c>
      <c r="B46" s="52" t="s">
        <v>246</v>
      </c>
      <c r="C46" s="53">
        <v>10</v>
      </c>
      <c r="D46" s="53">
        <v>0.8</v>
      </c>
      <c r="E46" s="50">
        <v>8</v>
      </c>
      <c r="F46" s="53">
        <v>1</v>
      </c>
      <c r="G46" s="53"/>
      <c r="H46" s="53">
        <v>2</v>
      </c>
      <c r="I46" s="53">
        <v>2</v>
      </c>
      <c r="J46" s="53">
        <v>0</v>
      </c>
      <c r="K46" s="53">
        <v>2</v>
      </c>
      <c r="L46" s="53"/>
      <c r="M46" s="53"/>
      <c r="N46" s="53"/>
      <c r="O46" s="53"/>
      <c r="P46" s="53">
        <v>0</v>
      </c>
      <c r="Q46" s="53">
        <v>1</v>
      </c>
      <c r="R46" s="53">
        <v>0</v>
      </c>
      <c r="S46" s="53">
        <v>0</v>
      </c>
      <c r="T46" s="53">
        <v>0</v>
      </c>
      <c r="U46" s="53"/>
    </row>
    <row r="47" spans="1:21" ht="12" customHeight="1" x14ac:dyDescent="0.25">
      <c r="A47" s="55">
        <v>42</v>
      </c>
      <c r="B47" s="48" t="s">
        <v>269</v>
      </c>
      <c r="C47" s="49">
        <v>10</v>
      </c>
      <c r="D47" s="49">
        <v>0.8</v>
      </c>
      <c r="E47" s="50">
        <v>8</v>
      </c>
      <c r="F47" s="49">
        <v>2</v>
      </c>
      <c r="G47" s="49">
        <v>0</v>
      </c>
      <c r="H47" s="49">
        <v>0</v>
      </c>
      <c r="I47" s="49">
        <v>0</v>
      </c>
      <c r="J47" s="49">
        <v>0</v>
      </c>
      <c r="K47" s="49"/>
      <c r="L47" s="49">
        <v>2</v>
      </c>
      <c r="M47" s="49"/>
      <c r="N47" s="49">
        <v>0</v>
      </c>
      <c r="O47" s="49"/>
      <c r="P47" s="49">
        <v>2</v>
      </c>
      <c r="Q47" s="49"/>
      <c r="R47" s="49">
        <v>0</v>
      </c>
      <c r="S47" s="49"/>
      <c r="T47" s="49"/>
      <c r="U47" s="49">
        <v>2</v>
      </c>
    </row>
    <row r="48" spans="1:21" ht="12" customHeight="1" x14ac:dyDescent="0.25">
      <c r="A48" s="54">
        <v>42</v>
      </c>
      <c r="B48" s="52" t="s">
        <v>270</v>
      </c>
      <c r="C48" s="53">
        <v>11</v>
      </c>
      <c r="D48" s="53">
        <v>0.7</v>
      </c>
      <c r="E48" s="50">
        <v>8</v>
      </c>
      <c r="F48" s="53">
        <v>2</v>
      </c>
      <c r="G48" s="53">
        <v>0</v>
      </c>
      <c r="H48" s="53">
        <v>0</v>
      </c>
      <c r="I48" s="53"/>
      <c r="J48" s="53">
        <v>0</v>
      </c>
      <c r="K48" s="53"/>
      <c r="L48" s="53">
        <v>0</v>
      </c>
      <c r="M48" s="53">
        <v>0</v>
      </c>
      <c r="N48" s="53">
        <v>2</v>
      </c>
      <c r="O48" s="53"/>
      <c r="P48" s="53">
        <v>2</v>
      </c>
      <c r="Q48" s="53">
        <v>2</v>
      </c>
      <c r="R48" s="53">
        <v>0</v>
      </c>
      <c r="S48" s="53">
        <v>0</v>
      </c>
      <c r="T48" s="53"/>
      <c r="U48" s="53"/>
    </row>
    <row r="49" spans="1:21" ht="12" customHeight="1" x14ac:dyDescent="0.25">
      <c r="A49" s="47">
        <v>47</v>
      </c>
      <c r="B49" s="48" t="s">
        <v>271</v>
      </c>
      <c r="C49" s="49">
        <v>13</v>
      </c>
      <c r="D49" s="49">
        <v>0.5</v>
      </c>
      <c r="E49" s="50">
        <v>7</v>
      </c>
      <c r="F49" s="49"/>
      <c r="G49" s="49">
        <v>0</v>
      </c>
      <c r="H49" s="49">
        <v>0</v>
      </c>
      <c r="I49" s="49">
        <v>0</v>
      </c>
      <c r="J49" s="49">
        <v>1</v>
      </c>
      <c r="K49" s="49">
        <v>0</v>
      </c>
      <c r="L49" s="49">
        <v>0</v>
      </c>
      <c r="M49" s="49">
        <v>2</v>
      </c>
      <c r="N49" s="49">
        <v>0</v>
      </c>
      <c r="O49" s="49"/>
      <c r="P49" s="49">
        <v>2</v>
      </c>
      <c r="Q49" s="49">
        <v>0</v>
      </c>
      <c r="R49" s="49">
        <v>0</v>
      </c>
      <c r="S49" s="49">
        <v>0</v>
      </c>
      <c r="T49" s="49">
        <v>2</v>
      </c>
      <c r="U49" s="49"/>
    </row>
    <row r="50" spans="1:21" ht="12" customHeight="1" x14ac:dyDescent="0.25">
      <c r="A50" s="51">
        <v>48</v>
      </c>
      <c r="B50" s="52" t="s">
        <v>71</v>
      </c>
      <c r="C50" s="53">
        <v>11</v>
      </c>
      <c r="D50" s="53">
        <v>0.5</v>
      </c>
      <c r="E50" s="50">
        <v>5</v>
      </c>
      <c r="F50" s="53"/>
      <c r="G50" s="53">
        <v>0</v>
      </c>
      <c r="H50" s="53">
        <v>2</v>
      </c>
      <c r="I50" s="53">
        <v>0</v>
      </c>
      <c r="J50" s="53"/>
      <c r="K50" s="53">
        <v>2</v>
      </c>
      <c r="L50" s="53">
        <v>0</v>
      </c>
      <c r="M50" s="53">
        <v>0</v>
      </c>
      <c r="N50" s="53">
        <v>0</v>
      </c>
      <c r="O50" s="53">
        <v>0</v>
      </c>
      <c r="P50" s="53">
        <v>1</v>
      </c>
      <c r="Q50" s="53"/>
      <c r="R50" s="53">
        <v>0</v>
      </c>
      <c r="S50" s="53">
        <v>0</v>
      </c>
      <c r="T50" s="53"/>
      <c r="U50" s="53"/>
    </row>
  </sheetData>
  <mergeCells count="4">
    <mergeCell ref="A1:A2"/>
    <mergeCell ref="B1:B2"/>
    <mergeCell ref="D1:D2"/>
    <mergeCell ref="E1:E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50"/>
  <sheetViews>
    <sheetView workbookViewId="0">
      <selection activeCell="G31" sqref="G31:G34"/>
    </sheetView>
  </sheetViews>
  <sheetFormatPr defaultRowHeight="12" customHeight="1" x14ac:dyDescent="0.25"/>
  <cols>
    <col min="2" max="2" width="22.7109375" customWidth="1"/>
    <col min="3" max="3" width="23" customWidth="1"/>
  </cols>
  <sheetData>
    <row r="1" spans="1:22" ht="12" customHeight="1" x14ac:dyDescent="0.25">
      <c r="A1" s="166" t="s">
        <v>27</v>
      </c>
      <c r="B1" s="166" t="s">
        <v>17</v>
      </c>
      <c r="C1" s="166" t="s">
        <v>55</v>
      </c>
      <c r="D1" s="44" t="s">
        <v>29</v>
      </c>
      <c r="E1" s="166" t="s">
        <v>31</v>
      </c>
      <c r="F1" s="166" t="s">
        <v>0</v>
      </c>
      <c r="G1" s="45" t="s">
        <v>32</v>
      </c>
      <c r="H1" s="45" t="s">
        <v>33</v>
      </c>
      <c r="I1" s="45" t="s">
        <v>34</v>
      </c>
      <c r="J1" s="45" t="s">
        <v>35</v>
      </c>
      <c r="K1" s="45" t="s">
        <v>36</v>
      </c>
      <c r="L1" s="45" t="s">
        <v>37</v>
      </c>
      <c r="M1" s="45" t="s">
        <v>38</v>
      </c>
      <c r="N1" s="45" t="s">
        <v>39</v>
      </c>
      <c r="O1" s="45" t="s">
        <v>40</v>
      </c>
      <c r="P1" s="45" t="s">
        <v>41</v>
      </c>
      <c r="Q1" s="45" t="s">
        <v>42</v>
      </c>
      <c r="R1" s="45" t="s">
        <v>43</v>
      </c>
      <c r="S1" s="45" t="s">
        <v>44</v>
      </c>
      <c r="T1" s="45" t="s">
        <v>45</v>
      </c>
      <c r="U1" s="45" t="s">
        <v>46</v>
      </c>
      <c r="V1" s="45" t="s">
        <v>47</v>
      </c>
    </row>
    <row r="2" spans="1:22" ht="12" customHeight="1" x14ac:dyDescent="0.25">
      <c r="A2" s="166"/>
      <c r="B2" s="166"/>
      <c r="C2" s="166"/>
      <c r="D2" s="44" t="s">
        <v>30</v>
      </c>
      <c r="E2" s="166"/>
      <c r="F2" s="166"/>
      <c r="G2" s="46">
        <v>43584</v>
      </c>
      <c r="H2" s="46">
        <v>43591</v>
      </c>
      <c r="I2" s="46">
        <v>43598</v>
      </c>
      <c r="J2" s="46">
        <v>43605</v>
      </c>
      <c r="K2" s="46">
        <v>43619</v>
      </c>
      <c r="L2" s="46">
        <v>43626</v>
      </c>
      <c r="M2" s="46">
        <v>43633</v>
      </c>
      <c r="N2" s="46">
        <v>43640</v>
      </c>
      <c r="O2" s="46">
        <v>43654</v>
      </c>
      <c r="P2" s="46">
        <v>43661</v>
      </c>
      <c r="Q2" s="46">
        <v>43668</v>
      </c>
      <c r="R2" s="46">
        <v>43675</v>
      </c>
      <c r="S2" s="46">
        <v>43682</v>
      </c>
      <c r="T2" s="46">
        <v>43689</v>
      </c>
      <c r="U2" s="46">
        <v>43696</v>
      </c>
      <c r="V2" s="46">
        <v>43703</v>
      </c>
    </row>
    <row r="3" spans="1:22" ht="12" customHeight="1" x14ac:dyDescent="0.25">
      <c r="A3" s="168">
        <v>1</v>
      </c>
      <c r="B3" s="169" t="s">
        <v>56</v>
      </c>
      <c r="C3" s="56" t="s">
        <v>191</v>
      </c>
      <c r="D3" s="172">
        <v>16</v>
      </c>
      <c r="E3" s="172">
        <v>5.0999999999999996</v>
      </c>
      <c r="F3" s="167">
        <v>82</v>
      </c>
      <c r="G3" s="172">
        <v>4</v>
      </c>
      <c r="H3" s="172">
        <v>6</v>
      </c>
      <c r="I3" s="172">
        <v>6</v>
      </c>
      <c r="J3" s="172">
        <v>4</v>
      </c>
      <c r="K3" s="172">
        <v>4</v>
      </c>
      <c r="L3" s="172">
        <v>3</v>
      </c>
      <c r="M3" s="172">
        <v>4</v>
      </c>
      <c r="N3" s="172">
        <v>5</v>
      </c>
      <c r="O3" s="172">
        <v>4</v>
      </c>
      <c r="P3" s="172">
        <v>6</v>
      </c>
      <c r="Q3" s="172">
        <v>5</v>
      </c>
      <c r="R3" s="172">
        <v>7</v>
      </c>
      <c r="S3" s="172">
        <v>8</v>
      </c>
      <c r="T3" s="172">
        <v>4</v>
      </c>
      <c r="U3" s="172">
        <v>8</v>
      </c>
      <c r="V3" s="172">
        <v>4</v>
      </c>
    </row>
    <row r="4" spans="1:22" ht="12" customHeight="1" x14ac:dyDescent="0.25">
      <c r="A4" s="168"/>
      <c r="B4" s="169"/>
      <c r="C4" s="56" t="s">
        <v>192</v>
      </c>
      <c r="D4" s="172"/>
      <c r="E4" s="172"/>
      <c r="F4" s="167"/>
      <c r="G4" s="172"/>
      <c r="H4" s="172"/>
      <c r="I4" s="172"/>
      <c r="J4" s="172"/>
      <c r="K4" s="172"/>
      <c r="L4" s="172"/>
      <c r="M4" s="172"/>
      <c r="N4" s="172"/>
      <c r="O4" s="172"/>
      <c r="P4" s="172"/>
      <c r="Q4" s="172"/>
      <c r="R4" s="172"/>
      <c r="S4" s="172"/>
      <c r="T4" s="172"/>
      <c r="U4" s="172"/>
      <c r="V4" s="172"/>
    </row>
    <row r="5" spans="1:22" ht="12" customHeight="1" x14ac:dyDescent="0.25">
      <c r="A5" s="168"/>
      <c r="B5" s="169"/>
      <c r="C5" s="56" t="s">
        <v>272</v>
      </c>
      <c r="D5" s="172"/>
      <c r="E5" s="172"/>
      <c r="F5" s="167"/>
      <c r="G5" s="172"/>
      <c r="H5" s="172"/>
      <c r="I5" s="172"/>
      <c r="J5" s="172"/>
      <c r="K5" s="172"/>
      <c r="L5" s="172"/>
      <c r="M5" s="172"/>
      <c r="N5" s="172"/>
      <c r="O5" s="172"/>
      <c r="P5" s="172"/>
      <c r="Q5" s="172"/>
      <c r="R5" s="172"/>
      <c r="S5" s="172"/>
      <c r="T5" s="172"/>
      <c r="U5" s="172"/>
      <c r="V5" s="172"/>
    </row>
    <row r="6" spans="1:22" ht="12" customHeight="1" x14ac:dyDescent="0.25">
      <c r="A6" s="168"/>
      <c r="B6" s="169"/>
      <c r="C6" s="56" t="s">
        <v>273</v>
      </c>
      <c r="D6" s="172"/>
      <c r="E6" s="172"/>
      <c r="F6" s="167"/>
      <c r="G6" s="172"/>
      <c r="H6" s="172"/>
      <c r="I6" s="172"/>
      <c r="J6" s="172"/>
      <c r="K6" s="172"/>
      <c r="L6" s="172"/>
      <c r="M6" s="172"/>
      <c r="N6" s="172"/>
      <c r="O6" s="172"/>
      <c r="P6" s="172"/>
      <c r="Q6" s="172"/>
      <c r="R6" s="172"/>
      <c r="S6" s="172"/>
      <c r="T6" s="172"/>
      <c r="U6" s="172"/>
      <c r="V6" s="172"/>
    </row>
    <row r="7" spans="1:22" ht="12" customHeight="1" x14ac:dyDescent="0.25">
      <c r="A7" s="170">
        <v>2</v>
      </c>
      <c r="B7" s="171" t="s">
        <v>214</v>
      </c>
      <c r="C7" s="57" t="s">
        <v>274</v>
      </c>
      <c r="D7" s="173">
        <v>16</v>
      </c>
      <c r="E7" s="173">
        <v>4.7</v>
      </c>
      <c r="F7" s="167">
        <v>75</v>
      </c>
      <c r="G7" s="173">
        <v>8</v>
      </c>
      <c r="H7" s="173">
        <v>7</v>
      </c>
      <c r="I7" s="173">
        <v>3</v>
      </c>
      <c r="J7" s="173">
        <v>4</v>
      </c>
      <c r="K7" s="173">
        <v>5</v>
      </c>
      <c r="L7" s="173">
        <v>5</v>
      </c>
      <c r="M7" s="173">
        <v>5</v>
      </c>
      <c r="N7" s="173">
        <v>2</v>
      </c>
      <c r="O7" s="173">
        <v>5</v>
      </c>
      <c r="P7" s="173">
        <v>6</v>
      </c>
      <c r="Q7" s="173">
        <v>3</v>
      </c>
      <c r="R7" s="173">
        <v>7</v>
      </c>
      <c r="S7" s="173">
        <v>0</v>
      </c>
      <c r="T7" s="173">
        <v>4</v>
      </c>
      <c r="U7" s="173">
        <v>5</v>
      </c>
      <c r="V7" s="173">
        <v>6</v>
      </c>
    </row>
    <row r="8" spans="1:22" ht="12" customHeight="1" x14ac:dyDescent="0.25">
      <c r="A8" s="170"/>
      <c r="B8" s="171"/>
      <c r="C8" s="57" t="s">
        <v>275</v>
      </c>
      <c r="D8" s="173"/>
      <c r="E8" s="173"/>
      <c r="F8" s="167"/>
      <c r="G8" s="173"/>
      <c r="H8" s="173"/>
      <c r="I8" s="173"/>
      <c r="J8" s="173"/>
      <c r="K8" s="173"/>
      <c r="L8" s="173"/>
      <c r="M8" s="173"/>
      <c r="N8" s="173"/>
      <c r="O8" s="173"/>
      <c r="P8" s="173"/>
      <c r="Q8" s="173"/>
      <c r="R8" s="173"/>
      <c r="S8" s="173"/>
      <c r="T8" s="173"/>
      <c r="U8" s="173"/>
      <c r="V8" s="173"/>
    </row>
    <row r="9" spans="1:22" ht="12" customHeight="1" x14ac:dyDescent="0.25">
      <c r="A9" s="170"/>
      <c r="B9" s="171"/>
      <c r="C9" s="57" t="s">
        <v>217</v>
      </c>
      <c r="D9" s="173"/>
      <c r="E9" s="173"/>
      <c r="F9" s="167"/>
      <c r="G9" s="173"/>
      <c r="H9" s="173"/>
      <c r="I9" s="173"/>
      <c r="J9" s="173"/>
      <c r="K9" s="173"/>
      <c r="L9" s="173"/>
      <c r="M9" s="173"/>
      <c r="N9" s="173"/>
      <c r="O9" s="173"/>
      <c r="P9" s="173"/>
      <c r="Q9" s="173"/>
      <c r="R9" s="173"/>
      <c r="S9" s="173"/>
      <c r="T9" s="173"/>
      <c r="U9" s="173"/>
      <c r="V9" s="173"/>
    </row>
    <row r="10" spans="1:22" ht="12" customHeight="1" x14ac:dyDescent="0.25">
      <c r="A10" s="170"/>
      <c r="B10" s="171"/>
      <c r="C10" s="57" t="s">
        <v>276</v>
      </c>
      <c r="D10" s="173"/>
      <c r="E10" s="173"/>
      <c r="F10" s="167"/>
      <c r="G10" s="173"/>
      <c r="H10" s="173"/>
      <c r="I10" s="173"/>
      <c r="J10" s="173"/>
      <c r="K10" s="173"/>
      <c r="L10" s="173"/>
      <c r="M10" s="173"/>
      <c r="N10" s="173"/>
      <c r="O10" s="173"/>
      <c r="P10" s="173"/>
      <c r="Q10" s="173"/>
      <c r="R10" s="173"/>
      <c r="S10" s="173"/>
      <c r="T10" s="173"/>
      <c r="U10" s="173"/>
      <c r="V10" s="173"/>
    </row>
    <row r="11" spans="1:22" ht="12" customHeight="1" x14ac:dyDescent="0.25">
      <c r="A11" s="174">
        <v>2</v>
      </c>
      <c r="B11" s="169" t="s">
        <v>120</v>
      </c>
      <c r="C11" s="56" t="s">
        <v>122</v>
      </c>
      <c r="D11" s="172">
        <v>16</v>
      </c>
      <c r="E11" s="172">
        <v>4.7</v>
      </c>
      <c r="F11" s="167">
        <v>75</v>
      </c>
      <c r="G11" s="172">
        <v>2</v>
      </c>
      <c r="H11" s="172">
        <v>5</v>
      </c>
      <c r="I11" s="172">
        <v>8</v>
      </c>
      <c r="J11" s="172">
        <v>7</v>
      </c>
      <c r="K11" s="172">
        <v>4</v>
      </c>
      <c r="L11" s="172">
        <v>3</v>
      </c>
      <c r="M11" s="172">
        <v>4</v>
      </c>
      <c r="N11" s="172">
        <v>6</v>
      </c>
      <c r="O11" s="172">
        <v>4</v>
      </c>
      <c r="P11" s="172">
        <v>3</v>
      </c>
      <c r="Q11" s="172">
        <v>6</v>
      </c>
      <c r="R11" s="172">
        <v>5</v>
      </c>
      <c r="S11" s="172">
        <v>5</v>
      </c>
      <c r="T11" s="172">
        <v>5</v>
      </c>
      <c r="U11" s="172">
        <v>4</v>
      </c>
      <c r="V11" s="172">
        <v>4</v>
      </c>
    </row>
    <row r="12" spans="1:22" ht="12" customHeight="1" x14ac:dyDescent="0.25">
      <c r="A12" s="174"/>
      <c r="B12" s="169"/>
      <c r="C12" s="56" t="s">
        <v>277</v>
      </c>
      <c r="D12" s="172"/>
      <c r="E12" s="172"/>
      <c r="F12" s="167"/>
      <c r="G12" s="172"/>
      <c r="H12" s="172"/>
      <c r="I12" s="172"/>
      <c r="J12" s="172"/>
      <c r="K12" s="172"/>
      <c r="L12" s="172"/>
      <c r="M12" s="172"/>
      <c r="N12" s="172"/>
      <c r="O12" s="172"/>
      <c r="P12" s="172"/>
      <c r="Q12" s="172"/>
      <c r="R12" s="172"/>
      <c r="S12" s="172"/>
      <c r="T12" s="172"/>
      <c r="U12" s="172"/>
      <c r="V12" s="172"/>
    </row>
    <row r="13" spans="1:22" ht="12" customHeight="1" x14ac:dyDescent="0.25">
      <c r="A13" s="174"/>
      <c r="B13" s="169"/>
      <c r="C13" s="56" t="s">
        <v>278</v>
      </c>
      <c r="D13" s="172"/>
      <c r="E13" s="172"/>
      <c r="F13" s="167"/>
      <c r="G13" s="172"/>
      <c r="H13" s="172"/>
      <c r="I13" s="172"/>
      <c r="J13" s="172"/>
      <c r="K13" s="172"/>
      <c r="L13" s="172"/>
      <c r="M13" s="172"/>
      <c r="N13" s="172"/>
      <c r="O13" s="172"/>
      <c r="P13" s="172"/>
      <c r="Q13" s="172"/>
      <c r="R13" s="172"/>
      <c r="S13" s="172"/>
      <c r="T13" s="172"/>
      <c r="U13" s="172"/>
      <c r="V13" s="172"/>
    </row>
    <row r="14" spans="1:22" ht="12" customHeight="1" x14ac:dyDescent="0.25">
      <c r="A14" s="174"/>
      <c r="B14" s="169"/>
      <c r="C14" s="56" t="s">
        <v>279</v>
      </c>
      <c r="D14" s="172"/>
      <c r="E14" s="172"/>
      <c r="F14" s="167"/>
      <c r="G14" s="172"/>
      <c r="H14" s="172"/>
      <c r="I14" s="172"/>
      <c r="J14" s="172"/>
      <c r="K14" s="172"/>
      <c r="L14" s="172"/>
      <c r="M14" s="172"/>
      <c r="N14" s="172"/>
      <c r="O14" s="172"/>
      <c r="P14" s="172"/>
      <c r="Q14" s="172"/>
      <c r="R14" s="172"/>
      <c r="S14" s="172"/>
      <c r="T14" s="172"/>
      <c r="U14" s="172"/>
      <c r="V14" s="172"/>
    </row>
    <row r="15" spans="1:22" ht="12" customHeight="1" x14ac:dyDescent="0.25">
      <c r="A15" s="170">
        <v>4</v>
      </c>
      <c r="B15" s="171" t="s">
        <v>124</v>
      </c>
      <c r="C15" s="57" t="s">
        <v>280</v>
      </c>
      <c r="D15" s="173">
        <v>16</v>
      </c>
      <c r="E15" s="173">
        <v>4.4000000000000004</v>
      </c>
      <c r="F15" s="167">
        <v>71</v>
      </c>
      <c r="G15" s="173">
        <v>6</v>
      </c>
      <c r="H15" s="173">
        <v>8</v>
      </c>
      <c r="I15" s="173">
        <v>5</v>
      </c>
      <c r="J15" s="173">
        <v>4</v>
      </c>
      <c r="K15" s="173">
        <v>4</v>
      </c>
      <c r="L15" s="173">
        <v>5</v>
      </c>
      <c r="M15" s="173">
        <v>6</v>
      </c>
      <c r="N15" s="173">
        <v>1</v>
      </c>
      <c r="O15" s="173">
        <v>3</v>
      </c>
      <c r="P15" s="173">
        <v>2</v>
      </c>
      <c r="Q15" s="173">
        <v>4</v>
      </c>
      <c r="R15" s="173">
        <v>6</v>
      </c>
      <c r="S15" s="173">
        <v>3</v>
      </c>
      <c r="T15" s="173">
        <v>8</v>
      </c>
      <c r="U15" s="173">
        <v>4</v>
      </c>
      <c r="V15" s="173">
        <v>2</v>
      </c>
    </row>
    <row r="16" spans="1:22" ht="12" customHeight="1" x14ac:dyDescent="0.25">
      <c r="A16" s="170"/>
      <c r="B16" s="171"/>
      <c r="C16" s="57" t="s">
        <v>125</v>
      </c>
      <c r="D16" s="173"/>
      <c r="E16" s="173"/>
      <c r="F16" s="167"/>
      <c r="G16" s="173"/>
      <c r="H16" s="173"/>
      <c r="I16" s="173"/>
      <c r="J16" s="173"/>
      <c r="K16" s="173"/>
      <c r="L16" s="173"/>
      <c r="M16" s="173"/>
      <c r="N16" s="173"/>
      <c r="O16" s="173"/>
      <c r="P16" s="173"/>
      <c r="Q16" s="173"/>
      <c r="R16" s="173"/>
      <c r="S16" s="173"/>
      <c r="T16" s="173"/>
      <c r="U16" s="173"/>
      <c r="V16" s="173"/>
    </row>
    <row r="17" spans="1:22" ht="12" customHeight="1" x14ac:dyDescent="0.25">
      <c r="A17" s="170"/>
      <c r="B17" s="171"/>
      <c r="C17" s="57" t="s">
        <v>281</v>
      </c>
      <c r="D17" s="173"/>
      <c r="E17" s="173"/>
      <c r="F17" s="167"/>
      <c r="G17" s="173"/>
      <c r="H17" s="173"/>
      <c r="I17" s="173"/>
      <c r="J17" s="173"/>
      <c r="K17" s="173"/>
      <c r="L17" s="173"/>
      <c r="M17" s="173"/>
      <c r="N17" s="173"/>
      <c r="O17" s="173"/>
      <c r="P17" s="173"/>
      <c r="Q17" s="173"/>
      <c r="R17" s="173"/>
      <c r="S17" s="173"/>
      <c r="T17" s="173"/>
      <c r="U17" s="173"/>
      <c r="V17" s="173"/>
    </row>
    <row r="18" spans="1:22" ht="12" customHeight="1" x14ac:dyDescent="0.25">
      <c r="A18" s="170"/>
      <c r="B18" s="171"/>
      <c r="C18" s="57" t="s">
        <v>195</v>
      </c>
      <c r="D18" s="173"/>
      <c r="E18" s="173"/>
      <c r="F18" s="167"/>
      <c r="G18" s="173"/>
      <c r="H18" s="173"/>
      <c r="I18" s="173"/>
      <c r="J18" s="173"/>
      <c r="K18" s="173"/>
      <c r="L18" s="173"/>
      <c r="M18" s="173"/>
      <c r="N18" s="173"/>
      <c r="O18" s="173"/>
      <c r="P18" s="173"/>
      <c r="Q18" s="173"/>
      <c r="R18" s="173"/>
      <c r="S18" s="173"/>
      <c r="T18" s="173"/>
      <c r="U18" s="173"/>
      <c r="V18" s="173"/>
    </row>
    <row r="19" spans="1:22" ht="12" customHeight="1" x14ac:dyDescent="0.25">
      <c r="A19" s="168">
        <v>5</v>
      </c>
      <c r="B19" s="169" t="s">
        <v>282</v>
      </c>
      <c r="C19" s="56" t="s">
        <v>283</v>
      </c>
      <c r="D19" s="172">
        <v>16</v>
      </c>
      <c r="E19" s="172">
        <v>4.4000000000000004</v>
      </c>
      <c r="F19" s="167">
        <v>70</v>
      </c>
      <c r="G19" s="172">
        <v>6</v>
      </c>
      <c r="H19" s="172">
        <v>5</v>
      </c>
      <c r="I19" s="172">
        <v>4</v>
      </c>
      <c r="J19" s="172">
        <v>4</v>
      </c>
      <c r="K19" s="172">
        <v>3</v>
      </c>
      <c r="L19" s="172">
        <v>5</v>
      </c>
      <c r="M19" s="172">
        <v>6</v>
      </c>
      <c r="N19" s="172">
        <v>4</v>
      </c>
      <c r="O19" s="172">
        <v>5</v>
      </c>
      <c r="P19" s="172">
        <v>4</v>
      </c>
      <c r="Q19" s="172">
        <v>3</v>
      </c>
      <c r="R19" s="172">
        <v>3</v>
      </c>
      <c r="S19" s="172">
        <v>4</v>
      </c>
      <c r="T19" s="172">
        <v>4</v>
      </c>
      <c r="U19" s="172">
        <v>4</v>
      </c>
      <c r="V19" s="172">
        <v>6</v>
      </c>
    </row>
    <row r="20" spans="1:22" ht="12" customHeight="1" x14ac:dyDescent="0.25">
      <c r="A20" s="168"/>
      <c r="B20" s="169"/>
      <c r="C20" s="56" t="s">
        <v>284</v>
      </c>
      <c r="D20" s="172"/>
      <c r="E20" s="172"/>
      <c r="F20" s="167"/>
      <c r="G20" s="172"/>
      <c r="H20" s="172"/>
      <c r="I20" s="172"/>
      <c r="J20" s="172"/>
      <c r="K20" s="172"/>
      <c r="L20" s="172"/>
      <c r="M20" s="172"/>
      <c r="N20" s="172"/>
      <c r="O20" s="172"/>
      <c r="P20" s="172"/>
      <c r="Q20" s="172"/>
      <c r="R20" s="172"/>
      <c r="S20" s="172"/>
      <c r="T20" s="172"/>
      <c r="U20" s="172"/>
      <c r="V20" s="172"/>
    </row>
    <row r="21" spans="1:22" ht="12" customHeight="1" x14ac:dyDescent="0.25">
      <c r="A21" s="168"/>
      <c r="B21" s="169"/>
      <c r="C21" s="56" t="s">
        <v>285</v>
      </c>
      <c r="D21" s="172"/>
      <c r="E21" s="172"/>
      <c r="F21" s="167"/>
      <c r="G21" s="172"/>
      <c r="H21" s="172"/>
      <c r="I21" s="172"/>
      <c r="J21" s="172"/>
      <c r="K21" s="172"/>
      <c r="L21" s="172"/>
      <c r="M21" s="172"/>
      <c r="N21" s="172"/>
      <c r="O21" s="172"/>
      <c r="P21" s="172"/>
      <c r="Q21" s="172"/>
      <c r="R21" s="172"/>
      <c r="S21" s="172"/>
      <c r="T21" s="172"/>
      <c r="U21" s="172"/>
      <c r="V21" s="172"/>
    </row>
    <row r="22" spans="1:22" ht="12" customHeight="1" x14ac:dyDescent="0.25">
      <c r="A22" s="168"/>
      <c r="B22" s="169"/>
      <c r="C22" s="56" t="s">
        <v>286</v>
      </c>
      <c r="D22" s="172"/>
      <c r="E22" s="172"/>
      <c r="F22" s="167"/>
      <c r="G22" s="172"/>
      <c r="H22" s="172"/>
      <c r="I22" s="172"/>
      <c r="J22" s="172"/>
      <c r="K22" s="172"/>
      <c r="L22" s="172"/>
      <c r="M22" s="172"/>
      <c r="N22" s="172"/>
      <c r="O22" s="172"/>
      <c r="P22" s="172"/>
      <c r="Q22" s="172"/>
      <c r="R22" s="172"/>
      <c r="S22" s="172"/>
      <c r="T22" s="172"/>
      <c r="U22" s="172"/>
      <c r="V22" s="172"/>
    </row>
    <row r="23" spans="1:22" ht="12" customHeight="1" x14ac:dyDescent="0.25">
      <c r="A23" s="170">
        <v>6</v>
      </c>
      <c r="B23" s="171" t="s">
        <v>150</v>
      </c>
      <c r="C23" s="57" t="s">
        <v>287</v>
      </c>
      <c r="D23" s="173">
        <v>16</v>
      </c>
      <c r="E23" s="173">
        <v>3.9</v>
      </c>
      <c r="F23" s="167">
        <v>62</v>
      </c>
      <c r="G23" s="173">
        <v>3</v>
      </c>
      <c r="H23" s="173">
        <v>3</v>
      </c>
      <c r="I23" s="173">
        <v>0</v>
      </c>
      <c r="J23" s="173">
        <v>2</v>
      </c>
      <c r="K23" s="173">
        <v>6</v>
      </c>
      <c r="L23" s="173">
        <v>3</v>
      </c>
      <c r="M23" s="173">
        <v>3</v>
      </c>
      <c r="N23" s="173">
        <v>3</v>
      </c>
      <c r="O23" s="173">
        <v>4</v>
      </c>
      <c r="P23" s="173">
        <v>8</v>
      </c>
      <c r="Q23" s="173">
        <v>5</v>
      </c>
      <c r="R23" s="173">
        <v>5</v>
      </c>
      <c r="S23" s="173">
        <v>4</v>
      </c>
      <c r="T23" s="173">
        <v>3</v>
      </c>
      <c r="U23" s="173">
        <v>8</v>
      </c>
      <c r="V23" s="173">
        <v>2</v>
      </c>
    </row>
    <row r="24" spans="1:22" ht="12" customHeight="1" x14ac:dyDescent="0.25">
      <c r="A24" s="170"/>
      <c r="B24" s="171"/>
      <c r="C24" s="57" t="s">
        <v>152</v>
      </c>
      <c r="D24" s="173"/>
      <c r="E24" s="173"/>
      <c r="F24" s="167"/>
      <c r="G24" s="173"/>
      <c r="H24" s="173"/>
      <c r="I24" s="173"/>
      <c r="J24" s="173"/>
      <c r="K24" s="173"/>
      <c r="L24" s="173"/>
      <c r="M24" s="173"/>
      <c r="N24" s="173"/>
      <c r="O24" s="173"/>
      <c r="P24" s="173"/>
      <c r="Q24" s="173"/>
      <c r="R24" s="173"/>
      <c r="S24" s="173"/>
      <c r="T24" s="173"/>
      <c r="U24" s="173"/>
      <c r="V24" s="173"/>
    </row>
    <row r="25" spans="1:22" ht="12" customHeight="1" x14ac:dyDescent="0.25">
      <c r="A25" s="170"/>
      <c r="B25" s="171"/>
      <c r="C25" s="57" t="s">
        <v>209</v>
      </c>
      <c r="D25" s="173"/>
      <c r="E25" s="173"/>
      <c r="F25" s="167"/>
      <c r="G25" s="173"/>
      <c r="H25" s="173"/>
      <c r="I25" s="173"/>
      <c r="J25" s="173"/>
      <c r="K25" s="173"/>
      <c r="L25" s="173"/>
      <c r="M25" s="173"/>
      <c r="N25" s="173"/>
      <c r="O25" s="173"/>
      <c r="P25" s="173"/>
      <c r="Q25" s="173"/>
      <c r="R25" s="173"/>
      <c r="S25" s="173"/>
      <c r="T25" s="173"/>
      <c r="U25" s="173"/>
      <c r="V25" s="173"/>
    </row>
    <row r="26" spans="1:22" ht="12" customHeight="1" x14ac:dyDescent="0.25">
      <c r="A26" s="170"/>
      <c r="B26" s="171"/>
      <c r="C26" s="57" t="s">
        <v>288</v>
      </c>
      <c r="D26" s="173"/>
      <c r="E26" s="173"/>
      <c r="F26" s="167"/>
      <c r="G26" s="173"/>
      <c r="H26" s="173"/>
      <c r="I26" s="173"/>
      <c r="J26" s="173"/>
      <c r="K26" s="173"/>
      <c r="L26" s="173"/>
      <c r="M26" s="173"/>
      <c r="N26" s="173"/>
      <c r="O26" s="173"/>
      <c r="P26" s="173"/>
      <c r="Q26" s="173"/>
      <c r="R26" s="173"/>
      <c r="S26" s="173"/>
      <c r="T26" s="173"/>
      <c r="U26" s="173"/>
      <c r="V26" s="173"/>
    </row>
    <row r="27" spans="1:22" ht="12" customHeight="1" x14ac:dyDescent="0.25">
      <c r="A27" s="174">
        <v>6</v>
      </c>
      <c r="B27" s="169" t="s">
        <v>159</v>
      </c>
      <c r="C27" s="56" t="s">
        <v>289</v>
      </c>
      <c r="D27" s="172">
        <v>16</v>
      </c>
      <c r="E27" s="172">
        <v>3.9</v>
      </c>
      <c r="F27" s="167">
        <v>62</v>
      </c>
      <c r="G27" s="172">
        <v>4</v>
      </c>
      <c r="H27" s="172">
        <v>3</v>
      </c>
      <c r="I27" s="172">
        <v>5</v>
      </c>
      <c r="J27" s="172">
        <v>6</v>
      </c>
      <c r="K27" s="172">
        <v>4</v>
      </c>
      <c r="L27" s="172">
        <v>2</v>
      </c>
      <c r="M27" s="172">
        <v>2</v>
      </c>
      <c r="N27" s="172">
        <v>7</v>
      </c>
      <c r="O27" s="172">
        <v>5</v>
      </c>
      <c r="P27" s="172">
        <v>2</v>
      </c>
      <c r="Q27" s="172">
        <v>5</v>
      </c>
      <c r="R27" s="172">
        <v>1</v>
      </c>
      <c r="S27" s="172">
        <v>3</v>
      </c>
      <c r="T27" s="172">
        <v>5</v>
      </c>
      <c r="U27" s="172">
        <v>0</v>
      </c>
      <c r="V27" s="172">
        <v>8</v>
      </c>
    </row>
    <row r="28" spans="1:22" ht="12" customHeight="1" x14ac:dyDescent="0.25">
      <c r="A28" s="174"/>
      <c r="B28" s="169"/>
      <c r="C28" s="56" t="s">
        <v>290</v>
      </c>
      <c r="D28" s="172"/>
      <c r="E28" s="172"/>
      <c r="F28" s="167"/>
      <c r="G28" s="172"/>
      <c r="H28" s="172"/>
      <c r="I28" s="172"/>
      <c r="J28" s="172"/>
      <c r="K28" s="172"/>
      <c r="L28" s="172"/>
      <c r="M28" s="172"/>
      <c r="N28" s="172"/>
      <c r="O28" s="172"/>
      <c r="P28" s="172"/>
      <c r="Q28" s="172"/>
      <c r="R28" s="172"/>
      <c r="S28" s="172"/>
      <c r="T28" s="172"/>
      <c r="U28" s="172"/>
      <c r="V28" s="172"/>
    </row>
    <row r="29" spans="1:22" ht="12" customHeight="1" x14ac:dyDescent="0.25">
      <c r="A29" s="174"/>
      <c r="B29" s="169"/>
      <c r="C29" s="56" t="s">
        <v>291</v>
      </c>
      <c r="D29" s="172"/>
      <c r="E29" s="172"/>
      <c r="F29" s="167"/>
      <c r="G29" s="172"/>
      <c r="H29" s="172"/>
      <c r="I29" s="172"/>
      <c r="J29" s="172"/>
      <c r="K29" s="172"/>
      <c r="L29" s="172"/>
      <c r="M29" s="172"/>
      <c r="N29" s="172"/>
      <c r="O29" s="172"/>
      <c r="P29" s="172"/>
      <c r="Q29" s="172"/>
      <c r="R29" s="172"/>
      <c r="S29" s="172"/>
      <c r="T29" s="172"/>
      <c r="U29" s="172"/>
      <c r="V29" s="172"/>
    </row>
    <row r="30" spans="1:22" ht="12" customHeight="1" x14ac:dyDescent="0.25">
      <c r="A30" s="174"/>
      <c r="B30" s="169"/>
      <c r="C30" s="56" t="s">
        <v>135</v>
      </c>
      <c r="D30" s="172"/>
      <c r="E30" s="172"/>
      <c r="F30" s="167"/>
      <c r="G30" s="172"/>
      <c r="H30" s="172"/>
      <c r="I30" s="172"/>
      <c r="J30" s="172"/>
      <c r="K30" s="172"/>
      <c r="L30" s="172"/>
      <c r="M30" s="172"/>
      <c r="N30" s="172"/>
      <c r="O30" s="172"/>
      <c r="P30" s="172"/>
      <c r="Q30" s="172"/>
      <c r="R30" s="172"/>
      <c r="S30" s="172"/>
      <c r="T30" s="172"/>
      <c r="U30" s="172"/>
      <c r="V30" s="172"/>
    </row>
    <row r="31" spans="1:22" ht="12" customHeight="1" x14ac:dyDescent="0.25">
      <c r="A31" s="170">
        <v>8</v>
      </c>
      <c r="B31" s="171" t="s">
        <v>292</v>
      </c>
      <c r="C31" s="57" t="s">
        <v>134</v>
      </c>
      <c r="D31" s="173">
        <v>15</v>
      </c>
      <c r="E31" s="173">
        <v>4</v>
      </c>
      <c r="F31" s="167">
        <v>60</v>
      </c>
      <c r="G31" s="173">
        <v>5</v>
      </c>
      <c r="H31" s="173">
        <v>2</v>
      </c>
      <c r="I31" s="173">
        <v>4</v>
      </c>
      <c r="J31" s="173">
        <v>1</v>
      </c>
      <c r="K31" s="173">
        <v>2</v>
      </c>
      <c r="L31" s="173">
        <v>6</v>
      </c>
      <c r="M31" s="173">
        <v>2</v>
      </c>
      <c r="N31" s="173">
        <v>6</v>
      </c>
      <c r="O31" s="173">
        <v>4</v>
      </c>
      <c r="P31" s="173">
        <v>5</v>
      </c>
      <c r="Q31" s="173">
        <v>4</v>
      </c>
      <c r="R31" s="173">
        <v>5</v>
      </c>
      <c r="S31" s="173">
        <v>6</v>
      </c>
      <c r="T31" s="173">
        <v>4</v>
      </c>
      <c r="U31" s="173">
        <v>4</v>
      </c>
      <c r="V31" s="173"/>
    </row>
    <row r="32" spans="1:22" ht="12" customHeight="1" x14ac:dyDescent="0.25">
      <c r="A32" s="170"/>
      <c r="B32" s="171"/>
      <c r="C32" s="57" t="s">
        <v>293</v>
      </c>
      <c r="D32" s="173"/>
      <c r="E32" s="173"/>
      <c r="F32" s="167"/>
      <c r="G32" s="173"/>
      <c r="H32" s="173"/>
      <c r="I32" s="173"/>
      <c r="J32" s="173"/>
      <c r="K32" s="173"/>
      <c r="L32" s="173"/>
      <c r="M32" s="173"/>
      <c r="N32" s="173"/>
      <c r="O32" s="173"/>
      <c r="P32" s="173"/>
      <c r="Q32" s="173"/>
      <c r="R32" s="173"/>
      <c r="S32" s="173"/>
      <c r="T32" s="173"/>
      <c r="U32" s="173"/>
      <c r="V32" s="173"/>
    </row>
    <row r="33" spans="1:22" ht="12" customHeight="1" x14ac:dyDescent="0.25">
      <c r="A33" s="170"/>
      <c r="B33" s="171"/>
      <c r="C33" s="57" t="s">
        <v>294</v>
      </c>
      <c r="D33" s="173"/>
      <c r="E33" s="173"/>
      <c r="F33" s="167"/>
      <c r="G33" s="173"/>
      <c r="H33" s="173"/>
      <c r="I33" s="173"/>
      <c r="J33" s="173"/>
      <c r="K33" s="173"/>
      <c r="L33" s="173"/>
      <c r="M33" s="173"/>
      <c r="N33" s="173"/>
      <c r="O33" s="173"/>
      <c r="P33" s="173"/>
      <c r="Q33" s="173"/>
      <c r="R33" s="173"/>
      <c r="S33" s="173"/>
      <c r="T33" s="173"/>
      <c r="U33" s="173"/>
      <c r="V33" s="173"/>
    </row>
    <row r="34" spans="1:22" ht="12" customHeight="1" x14ac:dyDescent="0.25">
      <c r="A34" s="170"/>
      <c r="B34" s="171"/>
      <c r="C34" s="57" t="s">
        <v>98</v>
      </c>
      <c r="D34" s="173"/>
      <c r="E34" s="173"/>
      <c r="F34" s="167"/>
      <c r="G34" s="173"/>
      <c r="H34" s="173"/>
      <c r="I34" s="173"/>
      <c r="J34" s="173"/>
      <c r="K34" s="173"/>
      <c r="L34" s="173"/>
      <c r="M34" s="173"/>
      <c r="N34" s="173"/>
      <c r="O34" s="173"/>
      <c r="P34" s="173"/>
      <c r="Q34" s="173"/>
      <c r="R34" s="173"/>
      <c r="S34" s="173"/>
      <c r="T34" s="173"/>
      <c r="U34" s="173"/>
      <c r="V34" s="173"/>
    </row>
    <row r="35" spans="1:22" ht="12" customHeight="1" x14ac:dyDescent="0.25">
      <c r="A35" s="168">
        <v>9</v>
      </c>
      <c r="B35" s="169" t="s">
        <v>295</v>
      </c>
      <c r="C35" s="56" t="s">
        <v>296</v>
      </c>
      <c r="D35" s="172">
        <v>15</v>
      </c>
      <c r="E35" s="172">
        <v>3.7</v>
      </c>
      <c r="F35" s="167">
        <v>55</v>
      </c>
      <c r="G35" s="172">
        <v>3</v>
      </c>
      <c r="H35" s="172">
        <v>0</v>
      </c>
      <c r="I35" s="172">
        <v>5</v>
      </c>
      <c r="J35" s="172">
        <v>4</v>
      </c>
      <c r="K35" s="172">
        <v>3</v>
      </c>
      <c r="L35" s="172">
        <v>6</v>
      </c>
      <c r="M35" s="172">
        <v>6</v>
      </c>
      <c r="N35" s="172">
        <v>5</v>
      </c>
      <c r="O35" s="172">
        <v>3</v>
      </c>
      <c r="P35" s="172">
        <v>5</v>
      </c>
      <c r="Q35" s="172">
        <v>3</v>
      </c>
      <c r="R35" s="172">
        <v>3</v>
      </c>
      <c r="S35" s="172">
        <v>5</v>
      </c>
      <c r="T35" s="172">
        <v>4</v>
      </c>
      <c r="U35" s="172">
        <v>0</v>
      </c>
      <c r="V35" s="172"/>
    </row>
    <row r="36" spans="1:22" ht="12" customHeight="1" x14ac:dyDescent="0.25">
      <c r="A36" s="168"/>
      <c r="B36" s="169"/>
      <c r="C36" s="56" t="s">
        <v>297</v>
      </c>
      <c r="D36" s="172"/>
      <c r="E36" s="172"/>
      <c r="F36" s="167"/>
      <c r="G36" s="172"/>
      <c r="H36" s="172"/>
      <c r="I36" s="172"/>
      <c r="J36" s="172"/>
      <c r="K36" s="172"/>
      <c r="L36" s="172"/>
      <c r="M36" s="172"/>
      <c r="N36" s="172"/>
      <c r="O36" s="172"/>
      <c r="P36" s="172"/>
      <c r="Q36" s="172"/>
      <c r="R36" s="172"/>
      <c r="S36" s="172"/>
      <c r="T36" s="172"/>
      <c r="U36" s="172"/>
      <c r="V36" s="172"/>
    </row>
    <row r="37" spans="1:22" ht="12" customHeight="1" x14ac:dyDescent="0.25">
      <c r="A37" s="168"/>
      <c r="B37" s="169"/>
      <c r="C37" s="56" t="s">
        <v>139</v>
      </c>
      <c r="D37" s="172"/>
      <c r="E37" s="172"/>
      <c r="F37" s="167"/>
      <c r="G37" s="172"/>
      <c r="H37" s="172"/>
      <c r="I37" s="172"/>
      <c r="J37" s="172"/>
      <c r="K37" s="172"/>
      <c r="L37" s="172"/>
      <c r="M37" s="172"/>
      <c r="N37" s="172"/>
      <c r="O37" s="172"/>
      <c r="P37" s="172"/>
      <c r="Q37" s="172"/>
      <c r="R37" s="172"/>
      <c r="S37" s="172"/>
      <c r="T37" s="172"/>
      <c r="U37" s="172"/>
      <c r="V37" s="172"/>
    </row>
    <row r="38" spans="1:22" ht="12" customHeight="1" x14ac:dyDescent="0.25">
      <c r="A38" s="168"/>
      <c r="B38" s="169"/>
      <c r="C38" s="56" t="s">
        <v>298</v>
      </c>
      <c r="D38" s="172"/>
      <c r="E38" s="172"/>
      <c r="F38" s="167"/>
      <c r="G38" s="172"/>
      <c r="H38" s="172"/>
      <c r="I38" s="172"/>
      <c r="J38" s="172"/>
      <c r="K38" s="172"/>
      <c r="L38" s="172"/>
      <c r="M38" s="172"/>
      <c r="N38" s="172"/>
      <c r="O38" s="172"/>
      <c r="P38" s="172"/>
      <c r="Q38" s="172"/>
      <c r="R38" s="172"/>
      <c r="S38" s="172"/>
      <c r="T38" s="172"/>
      <c r="U38" s="172"/>
      <c r="V38" s="172"/>
    </row>
    <row r="39" spans="1:22" ht="12" customHeight="1" x14ac:dyDescent="0.25">
      <c r="A39" s="170">
        <v>10</v>
      </c>
      <c r="B39" s="171" t="s">
        <v>57</v>
      </c>
      <c r="C39" s="57" t="s">
        <v>299</v>
      </c>
      <c r="D39" s="173">
        <v>15</v>
      </c>
      <c r="E39" s="173">
        <v>3.5</v>
      </c>
      <c r="F39" s="167">
        <v>53</v>
      </c>
      <c r="G39" s="173">
        <v>2</v>
      </c>
      <c r="H39" s="173">
        <v>1</v>
      </c>
      <c r="I39" s="173">
        <v>2</v>
      </c>
      <c r="J39" s="173">
        <v>8</v>
      </c>
      <c r="K39" s="173">
        <v>4</v>
      </c>
      <c r="L39" s="173">
        <v>2</v>
      </c>
      <c r="M39" s="173">
        <v>5</v>
      </c>
      <c r="N39" s="173">
        <v>4</v>
      </c>
      <c r="O39" s="173">
        <v>4</v>
      </c>
      <c r="P39" s="173">
        <v>0</v>
      </c>
      <c r="Q39" s="173">
        <v>4</v>
      </c>
      <c r="R39" s="173">
        <v>2</v>
      </c>
      <c r="S39" s="173">
        <v>8</v>
      </c>
      <c r="T39" s="173">
        <v>4</v>
      </c>
      <c r="U39" s="173">
        <v>3</v>
      </c>
      <c r="V39" s="173"/>
    </row>
    <row r="40" spans="1:22" ht="12" customHeight="1" x14ac:dyDescent="0.25">
      <c r="A40" s="170"/>
      <c r="B40" s="171"/>
      <c r="C40" s="57" t="s">
        <v>97</v>
      </c>
      <c r="D40" s="173"/>
      <c r="E40" s="173"/>
      <c r="F40" s="167"/>
      <c r="G40" s="173"/>
      <c r="H40" s="173"/>
      <c r="I40" s="173"/>
      <c r="J40" s="173"/>
      <c r="K40" s="173"/>
      <c r="L40" s="173"/>
      <c r="M40" s="173"/>
      <c r="N40" s="173"/>
      <c r="O40" s="173"/>
      <c r="P40" s="173"/>
      <c r="Q40" s="173"/>
      <c r="R40" s="173"/>
      <c r="S40" s="173"/>
      <c r="T40" s="173"/>
      <c r="U40" s="173"/>
      <c r="V40" s="173"/>
    </row>
    <row r="41" spans="1:22" ht="12" customHeight="1" x14ac:dyDescent="0.25">
      <c r="A41" s="170"/>
      <c r="B41" s="171"/>
      <c r="C41" s="57" t="s">
        <v>300</v>
      </c>
      <c r="D41" s="173"/>
      <c r="E41" s="173"/>
      <c r="F41" s="167"/>
      <c r="G41" s="173"/>
      <c r="H41" s="173"/>
      <c r="I41" s="173"/>
      <c r="J41" s="173"/>
      <c r="K41" s="173"/>
      <c r="L41" s="173"/>
      <c r="M41" s="173"/>
      <c r="N41" s="173"/>
      <c r="O41" s="173"/>
      <c r="P41" s="173"/>
      <c r="Q41" s="173"/>
      <c r="R41" s="173"/>
      <c r="S41" s="173"/>
      <c r="T41" s="173"/>
      <c r="U41" s="173"/>
      <c r="V41" s="173"/>
    </row>
    <row r="42" spans="1:22" ht="12" customHeight="1" x14ac:dyDescent="0.25">
      <c r="A42" s="170"/>
      <c r="B42" s="171"/>
      <c r="C42" s="57" t="s">
        <v>301</v>
      </c>
      <c r="D42" s="173"/>
      <c r="E42" s="173"/>
      <c r="F42" s="167"/>
      <c r="G42" s="173"/>
      <c r="H42" s="173"/>
      <c r="I42" s="173"/>
      <c r="J42" s="173"/>
      <c r="K42" s="173"/>
      <c r="L42" s="173"/>
      <c r="M42" s="173"/>
      <c r="N42" s="173"/>
      <c r="O42" s="173"/>
      <c r="P42" s="173"/>
      <c r="Q42" s="173"/>
      <c r="R42" s="173"/>
      <c r="S42" s="173"/>
      <c r="T42" s="173"/>
      <c r="U42" s="173"/>
      <c r="V42" s="173"/>
    </row>
    <row r="43" spans="1:22" ht="12" customHeight="1" x14ac:dyDescent="0.25">
      <c r="A43" s="168">
        <v>11</v>
      </c>
      <c r="B43" s="169" t="s">
        <v>199</v>
      </c>
      <c r="C43" s="56" t="s">
        <v>302</v>
      </c>
      <c r="D43" s="172">
        <v>15</v>
      </c>
      <c r="E43" s="172">
        <v>3.3</v>
      </c>
      <c r="F43" s="167">
        <v>49</v>
      </c>
      <c r="G43" s="172">
        <v>5</v>
      </c>
      <c r="H43" s="172">
        <v>6</v>
      </c>
      <c r="I43" s="172">
        <v>3</v>
      </c>
      <c r="J43" s="172">
        <v>4</v>
      </c>
      <c r="K43" s="172">
        <v>4</v>
      </c>
      <c r="L43" s="172">
        <v>4</v>
      </c>
      <c r="M43" s="172">
        <v>3</v>
      </c>
      <c r="N43" s="172">
        <v>3</v>
      </c>
      <c r="O43" s="172">
        <v>3</v>
      </c>
      <c r="P43" s="172">
        <v>4</v>
      </c>
      <c r="Q43" s="172">
        <v>2</v>
      </c>
      <c r="R43" s="172">
        <v>3</v>
      </c>
      <c r="S43" s="172">
        <v>2</v>
      </c>
      <c r="T43" s="172">
        <v>0</v>
      </c>
      <c r="U43" s="172">
        <v>3</v>
      </c>
      <c r="V43" s="172"/>
    </row>
    <row r="44" spans="1:22" ht="12" customHeight="1" x14ac:dyDescent="0.25">
      <c r="A44" s="168"/>
      <c r="B44" s="169"/>
      <c r="C44" s="56" t="s">
        <v>201</v>
      </c>
      <c r="D44" s="172"/>
      <c r="E44" s="172"/>
      <c r="F44" s="167"/>
      <c r="G44" s="172"/>
      <c r="H44" s="172"/>
      <c r="I44" s="172"/>
      <c r="J44" s="172"/>
      <c r="K44" s="172"/>
      <c r="L44" s="172"/>
      <c r="M44" s="172"/>
      <c r="N44" s="172"/>
      <c r="O44" s="172"/>
      <c r="P44" s="172"/>
      <c r="Q44" s="172"/>
      <c r="R44" s="172"/>
      <c r="S44" s="172"/>
      <c r="T44" s="172"/>
      <c r="U44" s="172"/>
      <c r="V44" s="172"/>
    </row>
    <row r="45" spans="1:22" ht="12" customHeight="1" x14ac:dyDescent="0.25">
      <c r="A45" s="168"/>
      <c r="B45" s="169"/>
      <c r="C45" s="56" t="s">
        <v>303</v>
      </c>
      <c r="D45" s="172"/>
      <c r="E45" s="172"/>
      <c r="F45" s="167"/>
      <c r="G45" s="172"/>
      <c r="H45" s="172"/>
      <c r="I45" s="172"/>
      <c r="J45" s="172"/>
      <c r="K45" s="172"/>
      <c r="L45" s="172"/>
      <c r="M45" s="172"/>
      <c r="N45" s="172"/>
      <c r="O45" s="172"/>
      <c r="P45" s="172"/>
      <c r="Q45" s="172"/>
      <c r="R45" s="172"/>
      <c r="S45" s="172"/>
      <c r="T45" s="172"/>
      <c r="U45" s="172"/>
      <c r="V45" s="172"/>
    </row>
    <row r="46" spans="1:22" ht="12" customHeight="1" x14ac:dyDescent="0.25">
      <c r="A46" s="168"/>
      <c r="B46" s="169"/>
      <c r="C46" s="56" t="s">
        <v>304</v>
      </c>
      <c r="D46" s="172"/>
      <c r="E46" s="172"/>
      <c r="F46" s="167"/>
      <c r="G46" s="172"/>
      <c r="H46" s="172"/>
      <c r="I46" s="172"/>
      <c r="J46" s="172"/>
      <c r="K46" s="172"/>
      <c r="L46" s="172"/>
      <c r="M46" s="172"/>
      <c r="N46" s="172"/>
      <c r="O46" s="172"/>
      <c r="P46" s="172"/>
      <c r="Q46" s="172"/>
      <c r="R46" s="172"/>
      <c r="S46" s="172"/>
      <c r="T46" s="172"/>
      <c r="U46" s="172"/>
      <c r="V46" s="172"/>
    </row>
    <row r="47" spans="1:22" ht="12" customHeight="1" x14ac:dyDescent="0.25">
      <c r="A47" s="170">
        <v>12</v>
      </c>
      <c r="B47" s="171" t="s">
        <v>140</v>
      </c>
      <c r="C47" s="57" t="s">
        <v>141</v>
      </c>
      <c r="D47" s="173">
        <v>15</v>
      </c>
      <c r="E47" s="173">
        <v>2.5</v>
      </c>
      <c r="F47" s="167">
        <v>38</v>
      </c>
      <c r="G47" s="173"/>
      <c r="H47" s="173">
        <v>2</v>
      </c>
      <c r="I47" s="173">
        <v>3</v>
      </c>
      <c r="J47" s="173">
        <v>0</v>
      </c>
      <c r="K47" s="173">
        <v>5</v>
      </c>
      <c r="L47" s="173">
        <v>4</v>
      </c>
      <c r="M47" s="173">
        <v>2</v>
      </c>
      <c r="N47" s="173">
        <v>2</v>
      </c>
      <c r="O47" s="173">
        <v>4</v>
      </c>
      <c r="P47" s="173">
        <v>3</v>
      </c>
      <c r="Q47" s="173">
        <v>4</v>
      </c>
      <c r="R47" s="173">
        <v>1</v>
      </c>
      <c r="S47" s="173">
        <v>0</v>
      </c>
      <c r="T47" s="173">
        <v>3</v>
      </c>
      <c r="U47" s="173">
        <v>5</v>
      </c>
      <c r="V47" s="173">
        <v>0</v>
      </c>
    </row>
    <row r="48" spans="1:22" ht="12" customHeight="1" x14ac:dyDescent="0.25">
      <c r="A48" s="170"/>
      <c r="B48" s="171"/>
      <c r="C48" s="57" t="s">
        <v>305</v>
      </c>
      <c r="D48" s="173"/>
      <c r="E48" s="173"/>
      <c r="F48" s="167"/>
      <c r="G48" s="173"/>
      <c r="H48" s="173"/>
      <c r="I48" s="173"/>
      <c r="J48" s="173"/>
      <c r="K48" s="173"/>
      <c r="L48" s="173"/>
      <c r="M48" s="173"/>
      <c r="N48" s="173"/>
      <c r="O48" s="173"/>
      <c r="P48" s="173"/>
      <c r="Q48" s="173"/>
      <c r="R48" s="173"/>
      <c r="S48" s="173"/>
      <c r="T48" s="173"/>
      <c r="U48" s="173"/>
      <c r="V48" s="173"/>
    </row>
    <row r="49" spans="1:22" ht="12" customHeight="1" x14ac:dyDescent="0.25">
      <c r="A49" s="170"/>
      <c r="B49" s="171"/>
      <c r="C49" s="57" t="s">
        <v>306</v>
      </c>
      <c r="D49" s="173"/>
      <c r="E49" s="173"/>
      <c r="F49" s="167"/>
      <c r="G49" s="173"/>
      <c r="H49" s="173"/>
      <c r="I49" s="173"/>
      <c r="J49" s="173"/>
      <c r="K49" s="173"/>
      <c r="L49" s="173"/>
      <c r="M49" s="173"/>
      <c r="N49" s="173"/>
      <c r="O49" s="173"/>
      <c r="P49" s="173"/>
      <c r="Q49" s="173"/>
      <c r="R49" s="173"/>
      <c r="S49" s="173"/>
      <c r="T49" s="173"/>
      <c r="U49" s="173"/>
      <c r="V49" s="173"/>
    </row>
    <row r="50" spans="1:22" ht="12" customHeight="1" x14ac:dyDescent="0.25">
      <c r="A50" s="170"/>
      <c r="B50" s="171"/>
      <c r="C50" s="57" t="s">
        <v>307</v>
      </c>
      <c r="D50" s="173"/>
      <c r="E50" s="173"/>
      <c r="F50" s="167"/>
      <c r="G50" s="173"/>
      <c r="H50" s="173"/>
      <c r="I50" s="173"/>
      <c r="J50" s="173"/>
      <c r="K50" s="173"/>
      <c r="L50" s="173"/>
      <c r="M50" s="173"/>
      <c r="N50" s="173"/>
      <c r="O50" s="173"/>
      <c r="P50" s="173"/>
      <c r="Q50" s="173"/>
      <c r="R50" s="173"/>
      <c r="S50" s="173"/>
      <c r="T50" s="173"/>
      <c r="U50" s="173"/>
      <c r="V50" s="173"/>
    </row>
  </sheetData>
  <mergeCells count="257">
    <mergeCell ref="A1:A2"/>
    <mergeCell ref="B1:B2"/>
    <mergeCell ref="C1:C2"/>
    <mergeCell ref="E1:E2"/>
    <mergeCell ref="F1:F2"/>
    <mergeCell ref="A3:A6"/>
    <mergeCell ref="B3:B6"/>
    <mergeCell ref="D3:D6"/>
    <mergeCell ref="E3:E6"/>
    <mergeCell ref="R3:R6"/>
    <mergeCell ref="S3:S6"/>
    <mergeCell ref="T3:T6"/>
    <mergeCell ref="U3:U6"/>
    <mergeCell ref="V3:V6"/>
    <mergeCell ref="A7:A10"/>
    <mergeCell ref="B7:B10"/>
    <mergeCell ref="D7:D10"/>
    <mergeCell ref="E7:E10"/>
    <mergeCell ref="L3:L6"/>
    <mergeCell ref="M3:M6"/>
    <mergeCell ref="N3:N6"/>
    <mergeCell ref="O3:O6"/>
    <mergeCell ref="P3:P6"/>
    <mergeCell ref="Q3:Q6"/>
    <mergeCell ref="F3:F6"/>
    <mergeCell ref="G3:G6"/>
    <mergeCell ref="H3:H6"/>
    <mergeCell ref="I3:I6"/>
    <mergeCell ref="J3:J6"/>
    <mergeCell ref="K3:K6"/>
    <mergeCell ref="R7:R10"/>
    <mergeCell ref="S7:S10"/>
    <mergeCell ref="T7:T10"/>
    <mergeCell ref="U7:U10"/>
    <mergeCell ref="V7:V10"/>
    <mergeCell ref="A11:A14"/>
    <mergeCell ref="B11:B14"/>
    <mergeCell ref="D11:D14"/>
    <mergeCell ref="E11:E14"/>
    <mergeCell ref="L7:L10"/>
    <mergeCell ref="M7:M10"/>
    <mergeCell ref="N7:N10"/>
    <mergeCell ref="O7:O10"/>
    <mergeCell ref="P7:P10"/>
    <mergeCell ref="Q7:Q10"/>
    <mergeCell ref="F7:F10"/>
    <mergeCell ref="G7:G10"/>
    <mergeCell ref="H7:H10"/>
    <mergeCell ref="I7:I10"/>
    <mergeCell ref="J7:J10"/>
    <mergeCell ref="K7:K10"/>
    <mergeCell ref="R11:R14"/>
    <mergeCell ref="S11:S14"/>
    <mergeCell ref="T11:T14"/>
    <mergeCell ref="U11:U14"/>
    <mergeCell ref="V11:V14"/>
    <mergeCell ref="Q11:Q14"/>
    <mergeCell ref="A15:A18"/>
    <mergeCell ref="B15:B18"/>
    <mergeCell ref="D15:D18"/>
    <mergeCell ref="E15:E18"/>
    <mergeCell ref="L11:L14"/>
    <mergeCell ref="M11:M14"/>
    <mergeCell ref="N11:N14"/>
    <mergeCell ref="O11:O14"/>
    <mergeCell ref="P11:P14"/>
    <mergeCell ref="F11:F14"/>
    <mergeCell ref="G11:G14"/>
    <mergeCell ref="H11:H14"/>
    <mergeCell ref="I11:I14"/>
    <mergeCell ref="J11:J14"/>
    <mergeCell ref="K11:K14"/>
    <mergeCell ref="R15:R18"/>
    <mergeCell ref="S15:S18"/>
    <mergeCell ref="T15:T18"/>
    <mergeCell ref="U15:U18"/>
    <mergeCell ref="V15:V18"/>
    <mergeCell ref="A19:A22"/>
    <mergeCell ref="B19:B22"/>
    <mergeCell ref="D19:D22"/>
    <mergeCell ref="E19:E22"/>
    <mergeCell ref="L15:L18"/>
    <mergeCell ref="M15:M18"/>
    <mergeCell ref="N15:N18"/>
    <mergeCell ref="O15:O18"/>
    <mergeCell ref="P15:P18"/>
    <mergeCell ref="Q15:Q18"/>
    <mergeCell ref="F15:F18"/>
    <mergeCell ref="G15:G18"/>
    <mergeCell ref="H15:H18"/>
    <mergeCell ref="I15:I18"/>
    <mergeCell ref="J15:J18"/>
    <mergeCell ref="K15:K18"/>
    <mergeCell ref="R19:R22"/>
    <mergeCell ref="S19:S22"/>
    <mergeCell ref="T19:T22"/>
    <mergeCell ref="U19:U22"/>
    <mergeCell ref="V19:V22"/>
    <mergeCell ref="A23:A26"/>
    <mergeCell ref="B23:B26"/>
    <mergeCell ref="D23:D26"/>
    <mergeCell ref="E23:E26"/>
    <mergeCell ref="L19:L22"/>
    <mergeCell ref="M19:M22"/>
    <mergeCell ref="N19:N22"/>
    <mergeCell ref="O19:O22"/>
    <mergeCell ref="P19:P22"/>
    <mergeCell ref="Q19:Q22"/>
    <mergeCell ref="F19:F22"/>
    <mergeCell ref="G19:G22"/>
    <mergeCell ref="H19:H22"/>
    <mergeCell ref="I19:I22"/>
    <mergeCell ref="J19:J22"/>
    <mergeCell ref="K19:K22"/>
    <mergeCell ref="R23:R26"/>
    <mergeCell ref="S23:S26"/>
    <mergeCell ref="T23:T26"/>
    <mergeCell ref="U23:U26"/>
    <mergeCell ref="V23:V26"/>
    <mergeCell ref="Q23:Q26"/>
    <mergeCell ref="A27:A30"/>
    <mergeCell ref="B27:B30"/>
    <mergeCell ref="D27:D30"/>
    <mergeCell ref="E27:E30"/>
    <mergeCell ref="L23:L26"/>
    <mergeCell ref="M23:M26"/>
    <mergeCell ref="N23:N26"/>
    <mergeCell ref="O23:O26"/>
    <mergeCell ref="P23:P26"/>
    <mergeCell ref="F23:F26"/>
    <mergeCell ref="G23:G26"/>
    <mergeCell ref="H23:H26"/>
    <mergeCell ref="I23:I26"/>
    <mergeCell ref="J23:J26"/>
    <mergeCell ref="K23:K26"/>
    <mergeCell ref="R27:R30"/>
    <mergeCell ref="S27:S30"/>
    <mergeCell ref="T27:T30"/>
    <mergeCell ref="U27:U30"/>
    <mergeCell ref="V27:V30"/>
    <mergeCell ref="A31:A34"/>
    <mergeCell ref="B31:B34"/>
    <mergeCell ref="D31:D34"/>
    <mergeCell ref="E31:E34"/>
    <mergeCell ref="L27:L30"/>
    <mergeCell ref="M27:M30"/>
    <mergeCell ref="N27:N30"/>
    <mergeCell ref="O27:O30"/>
    <mergeCell ref="P27:P30"/>
    <mergeCell ref="Q27:Q30"/>
    <mergeCell ref="F27:F30"/>
    <mergeCell ref="G27:G30"/>
    <mergeCell ref="H27:H30"/>
    <mergeCell ref="I27:I30"/>
    <mergeCell ref="J27:J30"/>
    <mergeCell ref="K27:K30"/>
    <mergeCell ref="R31:R34"/>
    <mergeCell ref="S31:S34"/>
    <mergeCell ref="T31:T34"/>
    <mergeCell ref="U31:U34"/>
    <mergeCell ref="V31:V34"/>
    <mergeCell ref="A35:A38"/>
    <mergeCell ref="B35:B38"/>
    <mergeCell ref="D35:D38"/>
    <mergeCell ref="E35:E38"/>
    <mergeCell ref="L31:L34"/>
    <mergeCell ref="M31:M34"/>
    <mergeCell ref="N31:N34"/>
    <mergeCell ref="O31:O34"/>
    <mergeCell ref="P31:P34"/>
    <mergeCell ref="Q31:Q34"/>
    <mergeCell ref="F31:F34"/>
    <mergeCell ref="G31:G34"/>
    <mergeCell ref="H31:H34"/>
    <mergeCell ref="I31:I34"/>
    <mergeCell ref="J31:J34"/>
    <mergeCell ref="K31:K34"/>
    <mergeCell ref="R35:R38"/>
    <mergeCell ref="S35:S38"/>
    <mergeCell ref="T35:T38"/>
    <mergeCell ref="U35:U38"/>
    <mergeCell ref="V35:V38"/>
    <mergeCell ref="Q35:Q38"/>
    <mergeCell ref="A39:A42"/>
    <mergeCell ref="B39:B42"/>
    <mergeCell ref="D39:D42"/>
    <mergeCell ref="E39:E42"/>
    <mergeCell ref="L35:L38"/>
    <mergeCell ref="M35:M38"/>
    <mergeCell ref="N35:N38"/>
    <mergeCell ref="O35:O38"/>
    <mergeCell ref="P35:P38"/>
    <mergeCell ref="F35:F38"/>
    <mergeCell ref="G35:G38"/>
    <mergeCell ref="H35:H38"/>
    <mergeCell ref="I35:I38"/>
    <mergeCell ref="J35:J38"/>
    <mergeCell ref="K35:K38"/>
    <mergeCell ref="R39:R42"/>
    <mergeCell ref="S39:S42"/>
    <mergeCell ref="T39:T42"/>
    <mergeCell ref="U39:U42"/>
    <mergeCell ref="V39:V42"/>
    <mergeCell ref="A43:A46"/>
    <mergeCell ref="B43:B46"/>
    <mergeCell ref="D43:D46"/>
    <mergeCell ref="E43:E46"/>
    <mergeCell ref="L39:L42"/>
    <mergeCell ref="M39:M42"/>
    <mergeCell ref="N39:N42"/>
    <mergeCell ref="O39:O42"/>
    <mergeCell ref="P39:P42"/>
    <mergeCell ref="Q39:Q42"/>
    <mergeCell ref="F39:F42"/>
    <mergeCell ref="G39:G42"/>
    <mergeCell ref="H39:H42"/>
    <mergeCell ref="I39:I42"/>
    <mergeCell ref="J39:J42"/>
    <mergeCell ref="K39:K42"/>
    <mergeCell ref="U43:U46"/>
    <mergeCell ref="V43:V46"/>
    <mergeCell ref="Q43:Q46"/>
    <mergeCell ref="A47:A50"/>
    <mergeCell ref="B47:B50"/>
    <mergeCell ref="D47:D50"/>
    <mergeCell ref="E47:E50"/>
    <mergeCell ref="L43:L46"/>
    <mergeCell ref="M43:M46"/>
    <mergeCell ref="N43:N46"/>
    <mergeCell ref="O43:O46"/>
    <mergeCell ref="P43:P46"/>
    <mergeCell ref="F43:F46"/>
    <mergeCell ref="G43:G46"/>
    <mergeCell ref="H43:H46"/>
    <mergeCell ref="I43:I46"/>
    <mergeCell ref="J43:J46"/>
    <mergeCell ref="K43:K46"/>
    <mergeCell ref="F47:F50"/>
    <mergeCell ref="G47:G50"/>
    <mergeCell ref="H47:H50"/>
    <mergeCell ref="I47:I50"/>
    <mergeCell ref="J47:J50"/>
    <mergeCell ref="K47:K50"/>
    <mergeCell ref="R43:R46"/>
    <mergeCell ref="S43:S46"/>
    <mergeCell ref="T43:T46"/>
    <mergeCell ref="R47:R50"/>
    <mergeCell ref="S47:S50"/>
    <mergeCell ref="T47:T50"/>
    <mergeCell ref="U47:U50"/>
    <mergeCell ref="V47:V50"/>
    <mergeCell ref="L47:L50"/>
    <mergeCell ref="M47:M50"/>
    <mergeCell ref="N47:N50"/>
    <mergeCell ref="O47:O50"/>
    <mergeCell ref="P47:P50"/>
    <mergeCell ref="Q47:Q50"/>
  </mergeCells>
  <hyperlinks>
    <hyperlink ref="C3" r:id="rId1" tooltip="Click for 9-Hole Handicap Calculations" display="javascript:;" xr:uid="{00000000-0004-0000-0200-000000000000}"/>
    <hyperlink ref="C4" r:id="rId2" tooltip="Click for 9-Hole Handicap Calculations" display="javascript:;" xr:uid="{00000000-0004-0000-0200-000001000000}"/>
    <hyperlink ref="C5" r:id="rId3" tooltip="Click for 9-Hole Handicap Calculations" display="javascript:;" xr:uid="{00000000-0004-0000-0200-000002000000}"/>
    <hyperlink ref="C6" r:id="rId4" tooltip="Click for 9-Hole Handicap Calculations" display="javascript:;" xr:uid="{00000000-0004-0000-0200-000003000000}"/>
    <hyperlink ref="C7" r:id="rId5" tooltip="Click for 9-Hole Handicap Calculations" display="javascript:;" xr:uid="{00000000-0004-0000-0200-000004000000}"/>
    <hyperlink ref="C8" r:id="rId6" tooltip="Click for 9-Hole Handicap Calculations" display="javascript:;" xr:uid="{00000000-0004-0000-0200-000005000000}"/>
    <hyperlink ref="C9" r:id="rId7" tooltip="Click for 9-Hole Handicap Calculations" display="javascript:;" xr:uid="{00000000-0004-0000-0200-000006000000}"/>
    <hyperlink ref="C10" r:id="rId8" tooltip="Click for 9-Hole Handicap Calculations" display="javascript:;" xr:uid="{00000000-0004-0000-0200-000007000000}"/>
    <hyperlink ref="C11" r:id="rId9" tooltip="Click for 9-Hole Handicap Calculations" display="javascript:;" xr:uid="{00000000-0004-0000-0200-000008000000}"/>
    <hyperlink ref="C12" r:id="rId10" tooltip="Click for 9-Hole Handicap Calculations" display="javascript:;" xr:uid="{00000000-0004-0000-0200-000009000000}"/>
    <hyperlink ref="C13" r:id="rId11" tooltip="Click for 9-Hole Handicap Calculations" display="javascript:;" xr:uid="{00000000-0004-0000-0200-00000A000000}"/>
    <hyperlink ref="C14" r:id="rId12" tooltip="Click for 9-Hole Handicap Calculations" display="javascript:;" xr:uid="{00000000-0004-0000-0200-00000B000000}"/>
    <hyperlink ref="C15" r:id="rId13" tooltip="Click for 9-Hole Handicap Calculations" display="javascript:;" xr:uid="{00000000-0004-0000-0200-00000C000000}"/>
    <hyperlink ref="C16" r:id="rId14" tooltip="Click for 9-Hole Handicap Calculations" display="javascript:;" xr:uid="{00000000-0004-0000-0200-00000D000000}"/>
    <hyperlink ref="C17" r:id="rId15" tooltip="Click for 9-Hole Handicap Calculations" display="javascript:;" xr:uid="{00000000-0004-0000-0200-00000E000000}"/>
    <hyperlink ref="C18" r:id="rId16" tooltip="Click for 9-Hole Handicap Calculations" display="javascript:;" xr:uid="{00000000-0004-0000-0200-00000F000000}"/>
    <hyperlink ref="C19" r:id="rId17" tooltip="Click for 9-Hole Handicap Calculations" display="javascript:;" xr:uid="{00000000-0004-0000-0200-000010000000}"/>
    <hyperlink ref="C20" r:id="rId18" tooltip="Click for 9-Hole Handicap Calculations" display="javascript:;" xr:uid="{00000000-0004-0000-0200-000011000000}"/>
    <hyperlink ref="C21" r:id="rId19" tooltip="Click for 9-Hole Handicap Calculations" display="javascript:;" xr:uid="{00000000-0004-0000-0200-000012000000}"/>
    <hyperlink ref="C22" r:id="rId20" tooltip="Click for 9-Hole Handicap Calculations" display="javascript:;" xr:uid="{00000000-0004-0000-0200-000013000000}"/>
    <hyperlink ref="C23" r:id="rId21" tooltip="Click for 9-Hole Handicap Calculations" display="javascript:;" xr:uid="{00000000-0004-0000-0200-000014000000}"/>
    <hyperlink ref="C24" r:id="rId22" tooltip="Click for 9-Hole Handicap Calculations" display="javascript:;" xr:uid="{00000000-0004-0000-0200-000015000000}"/>
    <hyperlink ref="C25" r:id="rId23" tooltip="Click for 9-Hole Handicap Calculations" display="javascript:;" xr:uid="{00000000-0004-0000-0200-000016000000}"/>
    <hyperlink ref="C26" r:id="rId24" tooltip="Click for 9-Hole Handicap Calculations" display="javascript:;" xr:uid="{00000000-0004-0000-0200-000017000000}"/>
    <hyperlink ref="C27" r:id="rId25" tooltip="Click for 9-Hole Handicap Calculations" display="javascript:;" xr:uid="{00000000-0004-0000-0200-000018000000}"/>
    <hyperlink ref="C28" r:id="rId26" tooltip="Click for 9-Hole Handicap Calculations" display="javascript:;" xr:uid="{00000000-0004-0000-0200-000019000000}"/>
    <hyperlink ref="C29" r:id="rId27" tooltip="Click for 9-Hole Handicap Calculations" display="javascript:;" xr:uid="{00000000-0004-0000-0200-00001A000000}"/>
    <hyperlink ref="C30" r:id="rId28" tooltip="Click for 9-Hole Handicap Calculations" display="javascript:;" xr:uid="{00000000-0004-0000-0200-00001B000000}"/>
    <hyperlink ref="C31" r:id="rId29" tooltip="Click for 9-Hole Handicap Calculations" display="javascript:;" xr:uid="{00000000-0004-0000-0200-00001C000000}"/>
    <hyperlink ref="C32" r:id="rId30" tooltip="Click for 9-Hole Handicap Calculations" display="javascript:;" xr:uid="{00000000-0004-0000-0200-00001D000000}"/>
    <hyperlink ref="C33" r:id="rId31" tooltip="Click for 9-Hole Handicap Calculations" display="javascript:;" xr:uid="{00000000-0004-0000-0200-00001E000000}"/>
    <hyperlink ref="C34" r:id="rId32" tooltip="Click for 9-Hole Handicap Calculations" display="javascript:;" xr:uid="{00000000-0004-0000-0200-00001F000000}"/>
    <hyperlink ref="C35" r:id="rId33" tooltip="Click for 9-Hole Handicap Calculations" display="javascript:;" xr:uid="{00000000-0004-0000-0200-000020000000}"/>
    <hyperlink ref="C36" r:id="rId34" tooltip="Click for 9-Hole Handicap Calculations" display="javascript:;" xr:uid="{00000000-0004-0000-0200-000021000000}"/>
    <hyperlink ref="C37" r:id="rId35" tooltip="Click for 9-Hole Handicap Calculations" display="javascript:;" xr:uid="{00000000-0004-0000-0200-000022000000}"/>
    <hyperlink ref="C38" r:id="rId36" tooltip="Click for 9-Hole Handicap Calculations" display="javascript:;" xr:uid="{00000000-0004-0000-0200-000023000000}"/>
    <hyperlink ref="C39" r:id="rId37" tooltip="Click for 9-Hole Handicap Calculations" display="javascript:;" xr:uid="{00000000-0004-0000-0200-000024000000}"/>
    <hyperlink ref="C40" r:id="rId38" tooltip="Click for 9-Hole Handicap Calculations" display="javascript:;" xr:uid="{00000000-0004-0000-0200-000025000000}"/>
    <hyperlink ref="C41" r:id="rId39" tooltip="Click for 9-Hole Handicap Calculations" display="javascript:;" xr:uid="{00000000-0004-0000-0200-000026000000}"/>
    <hyperlink ref="C42" r:id="rId40" tooltip="Click for 9-Hole Handicap Calculations" display="javascript:;" xr:uid="{00000000-0004-0000-0200-000027000000}"/>
    <hyperlink ref="C43" r:id="rId41" tooltip="Click for 9-Hole Handicap Calculations" display="javascript:;" xr:uid="{00000000-0004-0000-0200-000028000000}"/>
    <hyperlink ref="C44" r:id="rId42" tooltip="Click for 9-Hole Handicap Calculations" display="javascript:;" xr:uid="{00000000-0004-0000-0200-000029000000}"/>
    <hyperlink ref="C45" r:id="rId43" tooltip="Click for 9-Hole Handicap Calculations" display="javascript:;" xr:uid="{00000000-0004-0000-0200-00002A000000}"/>
    <hyperlink ref="C46" r:id="rId44" tooltip="Click for 9-Hole Handicap Calculations" display="javascript:;" xr:uid="{00000000-0004-0000-0200-00002B000000}"/>
    <hyperlink ref="C47" r:id="rId45" tooltip="Click for 9-Hole Handicap Calculations" display="javascript:;" xr:uid="{00000000-0004-0000-0200-00002C000000}"/>
    <hyperlink ref="C48" r:id="rId46" tooltip="Click for 9-Hole Handicap Calculations" display="javascript:;" xr:uid="{00000000-0004-0000-0200-00002D000000}"/>
    <hyperlink ref="C49" r:id="rId47" tooltip="Click for 9-Hole Handicap Calculations" display="javascript:;" xr:uid="{00000000-0004-0000-0200-00002E000000}"/>
    <hyperlink ref="C50" r:id="rId48" tooltip="Click for 9-Hole Handicap Calculations" display="javascript:;" xr:uid="{00000000-0004-0000-0200-00002F000000}"/>
  </hyperlinks>
  <pageMargins left="0.7" right="0.7" top="0.75" bottom="0.75" header="0.3" footer="0.3"/>
  <pageSetup orientation="portrait" r:id="rId4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8"/>
  <sheetViews>
    <sheetView workbookViewId="0">
      <selection activeCell="C15" sqref="C15"/>
    </sheetView>
  </sheetViews>
  <sheetFormatPr defaultRowHeight="12" x14ac:dyDescent="0.2"/>
  <cols>
    <col min="1" max="1" width="161.7109375" style="1" customWidth="1"/>
    <col min="2" max="16384" width="9.140625" style="1"/>
  </cols>
  <sheetData>
    <row r="1" spans="1:1" s="5" customFormat="1" ht="41.25" customHeight="1" x14ac:dyDescent="0.2">
      <c r="A1" s="7" t="s">
        <v>66</v>
      </c>
    </row>
    <row r="2" spans="1:1" s="5" customFormat="1" ht="63.75" customHeight="1" x14ac:dyDescent="0.2">
      <c r="A2" s="7" t="s">
        <v>67</v>
      </c>
    </row>
    <row r="3" spans="1:1" s="5" customFormat="1" ht="54" customHeight="1" x14ac:dyDescent="0.2">
      <c r="A3" s="6" t="s">
        <v>59</v>
      </c>
    </row>
    <row r="4" spans="1:1" s="5" customFormat="1" ht="42" customHeight="1" x14ac:dyDescent="0.2">
      <c r="A4" s="7" t="s">
        <v>116</v>
      </c>
    </row>
    <row r="5" spans="1:1" s="5" customFormat="1" ht="51.75" customHeight="1" x14ac:dyDescent="0.2">
      <c r="A5" s="7" t="s">
        <v>329</v>
      </c>
    </row>
    <row r="6" spans="1:1" s="5" customFormat="1" ht="42.75" customHeight="1" x14ac:dyDescent="0.2">
      <c r="A6" s="7" t="s">
        <v>91</v>
      </c>
    </row>
    <row r="7" spans="1:1" s="5" customFormat="1" ht="66.75" customHeight="1" x14ac:dyDescent="0.2">
      <c r="A7" s="6" t="s">
        <v>61</v>
      </c>
    </row>
    <row r="8" spans="1:1" s="5" customFormat="1" ht="78" customHeight="1" x14ac:dyDescent="0.2">
      <c r="A8" s="6" t="s">
        <v>60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7BBAE-0B83-4088-8F07-79C4822955C8}">
  <sheetPr>
    <pageSetUpPr fitToPage="1"/>
  </sheetPr>
  <dimension ref="A1:Q59"/>
  <sheetViews>
    <sheetView zoomScaleNormal="100" workbookViewId="0">
      <selection activeCell="T4" sqref="T4"/>
    </sheetView>
  </sheetViews>
  <sheetFormatPr defaultRowHeight="15" x14ac:dyDescent="0.25"/>
  <cols>
    <col min="1" max="1" width="29.42578125" customWidth="1"/>
    <col min="2" max="2" width="23.140625" customWidth="1"/>
    <col min="3" max="12" width="7.7109375" customWidth="1"/>
  </cols>
  <sheetData>
    <row r="1" spans="1:17" s="26" customFormat="1" ht="25.5" customHeight="1" x14ac:dyDescent="0.5">
      <c r="A1" s="194" t="s">
        <v>365</v>
      </c>
      <c r="B1" s="194"/>
      <c r="C1" s="194"/>
      <c r="D1" s="194"/>
      <c r="E1" s="194"/>
      <c r="F1" s="194"/>
      <c r="G1" s="194"/>
      <c r="H1" s="194"/>
      <c r="I1" s="194"/>
      <c r="J1" s="194"/>
      <c r="K1" s="194"/>
      <c r="L1" s="194"/>
    </row>
    <row r="2" spans="1:17" s="25" customFormat="1" ht="54" customHeight="1" x14ac:dyDescent="0.2">
      <c r="A2" s="195" t="s">
        <v>313</v>
      </c>
      <c r="B2" s="195"/>
      <c r="C2" s="195"/>
      <c r="D2" s="195"/>
      <c r="E2" s="195"/>
      <c r="F2" s="195"/>
      <c r="G2" s="195"/>
      <c r="H2" s="195"/>
      <c r="I2" s="195"/>
      <c r="J2" s="195"/>
      <c r="K2" s="195"/>
      <c r="L2" s="195"/>
    </row>
    <row r="3" spans="1:17" s="25" customFormat="1" ht="36.75" customHeight="1" x14ac:dyDescent="0.2">
      <c r="A3" s="197" t="s">
        <v>314</v>
      </c>
      <c r="B3" s="198"/>
      <c r="C3" s="198"/>
      <c r="D3" s="198"/>
      <c r="E3" s="198"/>
      <c r="F3" s="198"/>
      <c r="G3" s="198"/>
      <c r="H3" s="198"/>
      <c r="I3" s="198"/>
      <c r="J3" s="198"/>
      <c r="K3" s="198"/>
      <c r="L3" s="198"/>
    </row>
    <row r="4" spans="1:17" s="25" customFormat="1" ht="12.75" x14ac:dyDescent="0.2">
      <c r="A4" s="196" t="s">
        <v>168</v>
      </c>
      <c r="B4" s="196"/>
      <c r="C4" s="196"/>
      <c r="D4" s="196"/>
      <c r="E4" s="196"/>
      <c r="F4" s="196"/>
      <c r="G4" s="196"/>
      <c r="H4" s="196"/>
      <c r="I4" s="196"/>
      <c r="J4" s="196"/>
      <c r="K4" s="196"/>
      <c r="L4" s="196"/>
    </row>
    <row r="5" spans="1:17" s="25" customFormat="1" ht="12.75" x14ac:dyDescent="0.2">
      <c r="A5" s="193" t="s">
        <v>363</v>
      </c>
      <c r="B5" s="193"/>
      <c r="C5" s="193"/>
      <c r="D5" s="193"/>
      <c r="E5" s="193"/>
      <c r="F5" s="193"/>
      <c r="G5" s="193"/>
      <c r="H5" s="193"/>
      <c r="I5" s="193"/>
      <c r="J5" s="193"/>
      <c r="K5" s="193"/>
      <c r="L5" s="193"/>
    </row>
    <row r="6" spans="1:17" s="25" customFormat="1" ht="12.75" x14ac:dyDescent="0.2">
      <c r="A6" s="193" t="s">
        <v>360</v>
      </c>
      <c r="B6" s="193"/>
      <c r="C6" s="193"/>
      <c r="D6" s="193"/>
      <c r="E6" s="193"/>
      <c r="F6" s="193"/>
      <c r="G6" s="193"/>
      <c r="H6" s="193"/>
      <c r="I6" s="193"/>
      <c r="J6" s="193"/>
      <c r="K6" s="193"/>
      <c r="L6" s="193"/>
    </row>
    <row r="7" spans="1:17" s="25" customFormat="1" ht="12.75" x14ac:dyDescent="0.2">
      <c r="A7" s="193" t="s">
        <v>361</v>
      </c>
      <c r="B7" s="193"/>
      <c r="C7" s="193"/>
      <c r="D7" s="193"/>
      <c r="E7" s="193"/>
      <c r="F7" s="193"/>
      <c r="G7" s="193"/>
      <c r="H7" s="193"/>
      <c r="I7" s="193"/>
      <c r="J7" s="193"/>
      <c r="K7" s="193"/>
      <c r="L7" s="193"/>
    </row>
    <row r="8" spans="1:17" s="25" customFormat="1" ht="12.75" x14ac:dyDescent="0.2">
      <c r="A8" s="193" t="s">
        <v>362</v>
      </c>
      <c r="B8" s="193"/>
      <c r="C8" s="193"/>
      <c r="D8" s="193"/>
      <c r="E8" s="193"/>
      <c r="F8" s="193"/>
      <c r="G8" s="193"/>
      <c r="H8" s="193"/>
      <c r="I8" s="193"/>
      <c r="J8" s="193"/>
      <c r="K8" s="193"/>
      <c r="L8" s="193"/>
    </row>
    <row r="9" spans="1:17" s="25" customFormat="1" ht="12.75" customHeight="1" x14ac:dyDescent="0.2">
      <c r="A9" s="193" t="s">
        <v>364</v>
      </c>
      <c r="B9" s="193"/>
      <c r="C9" s="193"/>
      <c r="D9" s="193"/>
      <c r="E9" s="193"/>
      <c r="F9" s="193"/>
      <c r="G9" s="193"/>
      <c r="H9" s="193"/>
      <c r="I9" s="193"/>
      <c r="J9" s="193"/>
      <c r="K9" s="193"/>
      <c r="L9" s="193"/>
    </row>
    <row r="10" spans="1:17" s="25" customFormat="1" ht="13.5" thickBot="1" x14ac:dyDescent="0.25">
      <c r="A10" s="28" t="s">
        <v>84</v>
      </c>
      <c r="B10" s="27"/>
      <c r="C10" s="27"/>
      <c r="D10" s="27"/>
      <c r="E10" s="27"/>
      <c r="F10" s="27"/>
      <c r="G10" s="27"/>
      <c r="H10" s="27"/>
      <c r="I10" s="27"/>
      <c r="J10" s="27"/>
      <c r="K10" s="27"/>
      <c r="L10" s="27"/>
    </row>
    <row r="11" spans="1:17" s="30" customFormat="1" ht="14.25" customHeight="1" thickBot="1" x14ac:dyDescent="0.3">
      <c r="A11" s="252"/>
      <c r="B11" s="253"/>
      <c r="C11" s="233" t="s">
        <v>175</v>
      </c>
      <c r="D11" s="91" t="s">
        <v>73</v>
      </c>
      <c r="E11" s="91" t="s">
        <v>74</v>
      </c>
      <c r="F11" s="91" t="s">
        <v>75</v>
      </c>
      <c r="G11" s="91" t="s">
        <v>76</v>
      </c>
      <c r="H11" s="91" t="s">
        <v>77</v>
      </c>
      <c r="I11" s="91" t="s">
        <v>78</v>
      </c>
      <c r="J11" s="91" t="s">
        <v>79</v>
      </c>
      <c r="K11" s="91" t="s">
        <v>80</v>
      </c>
      <c r="L11" s="92" t="s">
        <v>81</v>
      </c>
      <c r="Q11" s="97"/>
    </row>
    <row r="12" spans="1:17" ht="15" customHeight="1" x14ac:dyDescent="0.25">
      <c r="A12" s="243" t="s">
        <v>124</v>
      </c>
      <c r="B12" s="244" t="s">
        <v>49</v>
      </c>
      <c r="C12" s="234"/>
      <c r="D12" s="181"/>
      <c r="E12" s="181"/>
      <c r="F12" s="181"/>
      <c r="G12" s="181"/>
      <c r="H12" s="181"/>
      <c r="I12" s="181"/>
      <c r="J12" s="181"/>
      <c r="K12" s="181"/>
      <c r="L12" s="175"/>
      <c r="O12" t="s">
        <v>315</v>
      </c>
    </row>
    <row r="13" spans="1:17" ht="15" customHeight="1" x14ac:dyDescent="0.25">
      <c r="A13" s="245"/>
      <c r="B13" s="240" t="s">
        <v>50</v>
      </c>
      <c r="C13" s="235"/>
      <c r="D13" s="182"/>
      <c r="E13" s="182"/>
      <c r="F13" s="182"/>
      <c r="G13" s="182"/>
      <c r="H13" s="182"/>
      <c r="I13" s="182"/>
      <c r="J13" s="182"/>
      <c r="K13" s="182"/>
      <c r="L13" s="176"/>
      <c r="N13" s="100">
        <v>1</v>
      </c>
      <c r="O13" t="s">
        <v>72</v>
      </c>
      <c r="P13" t="s">
        <v>324</v>
      </c>
    </row>
    <row r="14" spans="1:17" ht="15" customHeight="1" x14ac:dyDescent="0.25">
      <c r="A14" s="245"/>
      <c r="B14" s="240" t="s">
        <v>63</v>
      </c>
      <c r="C14" s="235"/>
      <c r="D14" s="182"/>
      <c r="E14" s="182"/>
      <c r="F14" s="182"/>
      <c r="G14" s="182"/>
      <c r="H14" s="182"/>
      <c r="I14" s="182"/>
      <c r="J14" s="182"/>
      <c r="K14" s="182"/>
      <c r="L14" s="176"/>
      <c r="N14" s="100">
        <v>2</v>
      </c>
      <c r="O14" t="s">
        <v>72</v>
      </c>
      <c r="P14" t="s">
        <v>316</v>
      </c>
    </row>
    <row r="15" spans="1:17" ht="15.75" customHeight="1" thickBot="1" x14ac:dyDescent="0.3">
      <c r="A15" s="246"/>
      <c r="B15" s="247" t="s">
        <v>25</v>
      </c>
      <c r="C15" s="236"/>
      <c r="D15" s="183"/>
      <c r="E15" s="183"/>
      <c r="F15" s="183"/>
      <c r="G15" s="183"/>
      <c r="H15" s="183"/>
      <c r="I15" s="183"/>
      <c r="J15" s="183"/>
      <c r="K15" s="183"/>
      <c r="L15" s="177"/>
      <c r="N15" s="100">
        <v>3</v>
      </c>
      <c r="O15" t="s">
        <v>317</v>
      </c>
      <c r="P15" t="s">
        <v>318</v>
      </c>
    </row>
    <row r="16" spans="1:17" s="97" customFormat="1" ht="15" customHeight="1" x14ac:dyDescent="0.25">
      <c r="A16" s="248" t="s">
        <v>120</v>
      </c>
      <c r="B16" s="249" t="s">
        <v>349</v>
      </c>
      <c r="C16" s="237"/>
      <c r="D16" s="178"/>
      <c r="E16" s="178"/>
      <c r="F16" s="178"/>
      <c r="G16" s="178"/>
      <c r="H16" s="178"/>
      <c r="I16" s="178"/>
      <c r="J16" s="178"/>
      <c r="K16" s="178"/>
      <c r="L16" s="184"/>
      <c r="N16" s="101">
        <v>4</v>
      </c>
      <c r="O16" t="s">
        <v>74</v>
      </c>
      <c r="P16" t="s">
        <v>319</v>
      </c>
      <c r="Q16"/>
    </row>
    <row r="17" spans="1:16" s="97" customFormat="1" ht="15" customHeight="1" x14ac:dyDescent="0.25">
      <c r="A17" s="250"/>
      <c r="B17" s="241" t="s">
        <v>119</v>
      </c>
      <c r="C17" s="238"/>
      <c r="D17" s="179"/>
      <c r="E17" s="179"/>
      <c r="F17" s="179"/>
      <c r="G17" s="179"/>
      <c r="H17" s="179"/>
      <c r="I17" s="179"/>
      <c r="J17" s="179"/>
      <c r="K17" s="179"/>
      <c r="L17" s="185"/>
      <c r="N17" s="101">
        <v>5</v>
      </c>
      <c r="O17" s="97" t="s">
        <v>75</v>
      </c>
      <c r="P17" t="s">
        <v>324</v>
      </c>
    </row>
    <row r="18" spans="1:16" s="97" customFormat="1" ht="15" customHeight="1" x14ac:dyDescent="0.25">
      <c r="A18" s="250"/>
      <c r="B18" s="241" t="s">
        <v>18</v>
      </c>
      <c r="C18" s="238"/>
      <c r="D18" s="179"/>
      <c r="E18" s="179"/>
      <c r="F18" s="179"/>
      <c r="G18" s="179"/>
      <c r="H18" s="179"/>
      <c r="I18" s="179"/>
      <c r="J18" s="179"/>
      <c r="K18" s="179"/>
      <c r="L18" s="185"/>
      <c r="N18" s="101">
        <v>6</v>
      </c>
      <c r="O18" s="97" t="s">
        <v>75</v>
      </c>
      <c r="P18" s="97" t="s">
        <v>321</v>
      </c>
    </row>
    <row r="19" spans="1:16" s="97" customFormat="1" ht="15.75" customHeight="1" thickBot="1" x14ac:dyDescent="0.3">
      <c r="A19" s="251"/>
      <c r="B19" s="242" t="s">
        <v>251</v>
      </c>
      <c r="C19" s="239"/>
      <c r="D19" s="180"/>
      <c r="E19" s="180"/>
      <c r="F19" s="180"/>
      <c r="G19" s="180"/>
      <c r="H19" s="180"/>
      <c r="I19" s="180"/>
      <c r="J19" s="180"/>
      <c r="K19" s="180"/>
      <c r="L19" s="186"/>
      <c r="N19" s="101">
        <v>7</v>
      </c>
      <c r="O19" s="97" t="s">
        <v>320</v>
      </c>
      <c r="P19" t="s">
        <v>325</v>
      </c>
    </row>
    <row r="20" spans="1:16" s="97" customFormat="1" ht="15" customHeight="1" x14ac:dyDescent="0.25">
      <c r="A20" s="243" t="s">
        <v>351</v>
      </c>
      <c r="B20" s="244" t="s">
        <v>333</v>
      </c>
      <c r="C20" s="237"/>
      <c r="D20" s="178"/>
      <c r="E20" s="178"/>
      <c r="F20" s="178"/>
      <c r="G20" s="178"/>
      <c r="H20" s="178"/>
      <c r="I20" s="178"/>
      <c r="J20" s="178"/>
      <c r="K20" s="178"/>
      <c r="L20" s="184"/>
      <c r="N20" s="100">
        <v>8</v>
      </c>
      <c r="O20" s="97" t="s">
        <v>320</v>
      </c>
      <c r="P20" s="97" t="s">
        <v>322</v>
      </c>
    </row>
    <row r="21" spans="1:16" s="97" customFormat="1" ht="15" customHeight="1" x14ac:dyDescent="0.25">
      <c r="A21" s="245"/>
      <c r="B21" s="240" t="s">
        <v>332</v>
      </c>
      <c r="C21" s="238"/>
      <c r="D21" s="179"/>
      <c r="E21" s="179"/>
      <c r="F21" s="179"/>
      <c r="G21" s="179"/>
      <c r="H21" s="179"/>
      <c r="I21" s="179"/>
      <c r="J21" s="179"/>
      <c r="K21" s="179"/>
      <c r="L21" s="185"/>
      <c r="N21" s="100">
        <v>9</v>
      </c>
      <c r="O21" s="97" t="s">
        <v>77</v>
      </c>
      <c r="P21" s="97" t="s">
        <v>323</v>
      </c>
    </row>
    <row r="22" spans="1:16" s="97" customFormat="1" ht="15" customHeight="1" x14ac:dyDescent="0.25">
      <c r="A22" s="245"/>
      <c r="B22" s="240" t="s">
        <v>352</v>
      </c>
      <c r="C22" s="238"/>
      <c r="D22" s="179"/>
      <c r="E22" s="179"/>
      <c r="F22" s="179"/>
      <c r="G22" s="179"/>
      <c r="H22" s="179"/>
      <c r="I22" s="179"/>
      <c r="J22" s="179"/>
      <c r="K22" s="179"/>
      <c r="L22" s="185"/>
      <c r="N22" s="100">
        <v>10</v>
      </c>
      <c r="O22" s="97" t="s">
        <v>78</v>
      </c>
      <c r="P22" s="97" t="s">
        <v>318</v>
      </c>
    </row>
    <row r="23" spans="1:16" s="97" customFormat="1" ht="15.75" customHeight="1" thickBot="1" x14ac:dyDescent="0.3">
      <c r="A23" s="246"/>
      <c r="B23" s="247" t="s">
        <v>353</v>
      </c>
      <c r="C23" s="239"/>
      <c r="D23" s="180"/>
      <c r="E23" s="180"/>
      <c r="F23" s="180"/>
      <c r="G23" s="180"/>
      <c r="H23" s="180"/>
      <c r="I23" s="180"/>
      <c r="J23" s="180"/>
      <c r="K23" s="180"/>
      <c r="L23" s="186"/>
      <c r="N23" s="101">
        <v>11</v>
      </c>
      <c r="O23" s="97" t="s">
        <v>79</v>
      </c>
      <c r="P23" s="97" t="s">
        <v>323</v>
      </c>
    </row>
    <row r="24" spans="1:16" s="97" customFormat="1" ht="15" customHeight="1" x14ac:dyDescent="0.25">
      <c r="A24" s="248" t="s">
        <v>56</v>
      </c>
      <c r="B24" s="249" t="s">
        <v>51</v>
      </c>
      <c r="C24" s="237"/>
      <c r="D24" s="178"/>
      <c r="E24" s="178"/>
      <c r="F24" s="178"/>
      <c r="G24" s="178"/>
      <c r="H24" s="178"/>
      <c r="I24" s="178"/>
      <c r="J24" s="178"/>
      <c r="K24" s="178"/>
      <c r="L24" s="184"/>
      <c r="N24" s="101">
        <v>12</v>
      </c>
      <c r="O24" s="97" t="s">
        <v>80</v>
      </c>
      <c r="P24" t="s">
        <v>325</v>
      </c>
    </row>
    <row r="25" spans="1:16" s="97" customFormat="1" ht="15" customHeight="1" x14ac:dyDescent="0.25">
      <c r="A25" s="250"/>
      <c r="B25" s="241" t="s">
        <v>23</v>
      </c>
      <c r="C25" s="238"/>
      <c r="D25" s="179"/>
      <c r="E25" s="179"/>
      <c r="F25" s="179"/>
      <c r="G25" s="179"/>
      <c r="H25" s="179"/>
      <c r="I25" s="179"/>
      <c r="J25" s="179"/>
      <c r="K25" s="179"/>
      <c r="L25" s="185"/>
      <c r="N25" s="101">
        <v>13</v>
      </c>
      <c r="O25" s="97" t="s">
        <v>80</v>
      </c>
      <c r="P25" s="97" t="s">
        <v>321</v>
      </c>
    </row>
    <row r="26" spans="1:16" s="97" customFormat="1" ht="15" customHeight="1" x14ac:dyDescent="0.25">
      <c r="A26" s="250"/>
      <c r="B26" s="241" t="s">
        <v>21</v>
      </c>
      <c r="C26" s="238"/>
      <c r="D26" s="179"/>
      <c r="E26" s="179"/>
      <c r="F26" s="179"/>
      <c r="G26" s="179"/>
      <c r="H26" s="179"/>
      <c r="I26" s="179"/>
      <c r="J26" s="179"/>
      <c r="K26" s="179"/>
      <c r="L26" s="185"/>
    </row>
    <row r="27" spans="1:16" s="97" customFormat="1" ht="15.75" customHeight="1" thickBot="1" x14ac:dyDescent="0.3">
      <c r="A27" s="251"/>
      <c r="B27" s="242" t="s">
        <v>118</v>
      </c>
      <c r="C27" s="239"/>
      <c r="D27" s="180"/>
      <c r="E27" s="180"/>
      <c r="F27" s="180"/>
      <c r="G27" s="180"/>
      <c r="H27" s="180"/>
      <c r="I27" s="180"/>
      <c r="J27" s="180"/>
      <c r="K27" s="180"/>
      <c r="L27" s="186"/>
    </row>
    <row r="28" spans="1:16" s="97" customFormat="1" ht="15" customHeight="1" x14ac:dyDescent="0.25">
      <c r="A28" s="243" t="s">
        <v>199</v>
      </c>
      <c r="B28" s="244" t="s">
        <v>334</v>
      </c>
      <c r="C28" s="237"/>
      <c r="D28" s="178"/>
      <c r="E28" s="178"/>
      <c r="F28" s="178"/>
      <c r="G28" s="178"/>
      <c r="H28" s="178"/>
      <c r="I28" s="178"/>
      <c r="J28" s="178"/>
      <c r="K28" s="178"/>
      <c r="L28" s="184"/>
    </row>
    <row r="29" spans="1:16" s="97" customFormat="1" ht="15" customHeight="1" x14ac:dyDescent="0.25">
      <c r="A29" s="245"/>
      <c r="B29" s="240" t="s">
        <v>336</v>
      </c>
      <c r="C29" s="238"/>
      <c r="D29" s="179"/>
      <c r="E29" s="179"/>
      <c r="F29" s="179"/>
      <c r="G29" s="179"/>
      <c r="H29" s="179"/>
      <c r="I29" s="179"/>
      <c r="J29" s="179"/>
      <c r="K29" s="179"/>
      <c r="L29" s="185"/>
    </row>
    <row r="30" spans="1:16" s="97" customFormat="1" ht="15" customHeight="1" x14ac:dyDescent="0.25">
      <c r="A30" s="245"/>
      <c r="B30" s="240" t="s">
        <v>182</v>
      </c>
      <c r="C30" s="238"/>
      <c r="D30" s="179"/>
      <c r="E30" s="179"/>
      <c r="F30" s="179"/>
      <c r="G30" s="179"/>
      <c r="H30" s="179"/>
      <c r="I30" s="179"/>
      <c r="J30" s="179"/>
      <c r="K30" s="179"/>
      <c r="L30" s="185"/>
    </row>
    <row r="31" spans="1:16" s="97" customFormat="1" ht="15.75" customHeight="1" thickBot="1" x14ac:dyDescent="0.3">
      <c r="A31" s="246"/>
      <c r="B31" s="247" t="s">
        <v>350</v>
      </c>
      <c r="C31" s="239"/>
      <c r="D31" s="180"/>
      <c r="E31" s="180"/>
      <c r="F31" s="180"/>
      <c r="G31" s="180"/>
      <c r="H31" s="180"/>
      <c r="I31" s="180"/>
      <c r="J31" s="180"/>
      <c r="K31" s="180"/>
      <c r="L31" s="186"/>
    </row>
    <row r="32" spans="1:16" ht="15" customHeight="1" x14ac:dyDescent="0.25">
      <c r="A32" s="248" t="s">
        <v>292</v>
      </c>
      <c r="B32" s="249" t="s">
        <v>250</v>
      </c>
      <c r="C32" s="234"/>
      <c r="D32" s="181"/>
      <c r="E32" s="181"/>
      <c r="F32" s="181"/>
      <c r="G32" s="181"/>
      <c r="H32" s="181"/>
      <c r="I32" s="181"/>
      <c r="J32" s="181"/>
      <c r="K32" s="181"/>
      <c r="L32" s="175"/>
    </row>
    <row r="33" spans="1:12" ht="15" customHeight="1" x14ac:dyDescent="0.25">
      <c r="A33" s="250"/>
      <c r="B33" s="241" t="s">
        <v>270</v>
      </c>
      <c r="C33" s="235"/>
      <c r="D33" s="182"/>
      <c r="E33" s="182"/>
      <c r="F33" s="182"/>
      <c r="G33" s="182"/>
      <c r="H33" s="182"/>
      <c r="I33" s="182"/>
      <c r="J33" s="182"/>
      <c r="K33" s="182"/>
      <c r="L33" s="176"/>
    </row>
    <row r="34" spans="1:12" ht="15" customHeight="1" x14ac:dyDescent="0.25">
      <c r="A34" s="250"/>
      <c r="B34" s="241" t="s">
        <v>355</v>
      </c>
      <c r="C34" s="235"/>
      <c r="D34" s="182"/>
      <c r="E34" s="182"/>
      <c r="F34" s="182"/>
      <c r="G34" s="182"/>
      <c r="H34" s="182"/>
      <c r="I34" s="182"/>
      <c r="J34" s="182"/>
      <c r="K34" s="182"/>
      <c r="L34" s="176"/>
    </row>
    <row r="35" spans="1:12" ht="15.75" customHeight="1" thickBot="1" x14ac:dyDescent="0.3">
      <c r="A35" s="251"/>
      <c r="B35" s="242" t="s">
        <v>244</v>
      </c>
      <c r="C35" s="236"/>
      <c r="D35" s="183"/>
      <c r="E35" s="183"/>
      <c r="F35" s="183"/>
      <c r="G35" s="183"/>
      <c r="H35" s="183"/>
      <c r="I35" s="183"/>
      <c r="J35" s="183"/>
      <c r="K35" s="183"/>
      <c r="L35" s="177"/>
    </row>
    <row r="36" spans="1:12" ht="15" customHeight="1" x14ac:dyDescent="0.25">
      <c r="A36" s="243" t="s">
        <v>282</v>
      </c>
      <c r="B36" s="244" t="s">
        <v>247</v>
      </c>
      <c r="C36" s="234"/>
      <c r="D36" s="181"/>
      <c r="E36" s="181"/>
      <c r="F36" s="181"/>
      <c r="G36" s="181"/>
      <c r="H36" s="181"/>
      <c r="I36" s="181"/>
      <c r="J36" s="181"/>
      <c r="K36" s="181"/>
      <c r="L36" s="175"/>
    </row>
    <row r="37" spans="1:12" ht="15" customHeight="1" x14ac:dyDescent="0.25">
      <c r="A37" s="245"/>
      <c r="B37" s="240" t="s">
        <v>354</v>
      </c>
      <c r="C37" s="235"/>
      <c r="D37" s="182"/>
      <c r="E37" s="182"/>
      <c r="F37" s="182"/>
      <c r="G37" s="182"/>
      <c r="H37" s="182"/>
      <c r="I37" s="182"/>
      <c r="J37" s="182"/>
      <c r="K37" s="182"/>
      <c r="L37" s="176"/>
    </row>
    <row r="38" spans="1:12" ht="15" customHeight="1" x14ac:dyDescent="0.25">
      <c r="A38" s="245"/>
      <c r="B38" s="240" t="s">
        <v>249</v>
      </c>
      <c r="C38" s="235"/>
      <c r="D38" s="182"/>
      <c r="E38" s="182"/>
      <c r="F38" s="182"/>
      <c r="G38" s="182"/>
      <c r="H38" s="182"/>
      <c r="I38" s="182"/>
      <c r="J38" s="182"/>
      <c r="K38" s="182"/>
      <c r="L38" s="176"/>
    </row>
    <row r="39" spans="1:12" ht="15.75" customHeight="1" thickBot="1" x14ac:dyDescent="0.3">
      <c r="A39" s="246"/>
      <c r="B39" s="247" t="s">
        <v>252</v>
      </c>
      <c r="C39" s="236"/>
      <c r="D39" s="183"/>
      <c r="E39" s="183"/>
      <c r="F39" s="183"/>
      <c r="G39" s="183"/>
      <c r="H39" s="183"/>
      <c r="I39" s="183"/>
      <c r="J39" s="183"/>
      <c r="K39" s="183"/>
      <c r="L39" s="177"/>
    </row>
    <row r="40" spans="1:12" ht="15" customHeight="1" x14ac:dyDescent="0.25">
      <c r="A40" s="248" t="s">
        <v>150</v>
      </c>
      <c r="B40" s="249" t="s">
        <v>117</v>
      </c>
      <c r="C40" s="234"/>
      <c r="D40" s="181"/>
      <c r="E40" s="181"/>
      <c r="F40" s="181"/>
      <c r="G40" s="181"/>
      <c r="H40" s="181"/>
      <c r="I40" s="181"/>
      <c r="J40" s="181"/>
      <c r="K40" s="181"/>
      <c r="L40" s="175"/>
    </row>
    <row r="41" spans="1:12" ht="15" customHeight="1" x14ac:dyDescent="0.25">
      <c r="A41" s="250"/>
      <c r="B41" s="241" t="s">
        <v>68</v>
      </c>
      <c r="C41" s="235"/>
      <c r="D41" s="182"/>
      <c r="E41" s="182"/>
      <c r="F41" s="182"/>
      <c r="G41" s="182"/>
      <c r="H41" s="182"/>
      <c r="I41" s="182"/>
      <c r="J41" s="182"/>
      <c r="K41" s="182"/>
      <c r="L41" s="176"/>
    </row>
    <row r="42" spans="1:12" ht="15" customHeight="1" x14ac:dyDescent="0.25">
      <c r="A42" s="250"/>
      <c r="B42" s="241" t="s">
        <v>69</v>
      </c>
      <c r="C42" s="235"/>
      <c r="D42" s="182"/>
      <c r="E42" s="182"/>
      <c r="F42" s="182"/>
      <c r="G42" s="182"/>
      <c r="H42" s="182"/>
      <c r="I42" s="182"/>
      <c r="J42" s="182"/>
      <c r="K42" s="182"/>
      <c r="L42" s="176"/>
    </row>
    <row r="43" spans="1:12" ht="15.75" customHeight="1" thickBot="1" x14ac:dyDescent="0.3">
      <c r="A43" s="251"/>
      <c r="B43" s="242" t="s">
        <v>70</v>
      </c>
      <c r="C43" s="236"/>
      <c r="D43" s="183"/>
      <c r="E43" s="183"/>
      <c r="F43" s="183"/>
      <c r="G43" s="183"/>
      <c r="H43" s="183"/>
      <c r="I43" s="183"/>
      <c r="J43" s="183"/>
      <c r="K43" s="183"/>
      <c r="L43" s="177"/>
    </row>
    <row r="44" spans="1:12" ht="15" customHeight="1" x14ac:dyDescent="0.25">
      <c r="A44" s="243" t="s">
        <v>295</v>
      </c>
      <c r="B44" s="244" t="s">
        <v>52</v>
      </c>
      <c r="C44" s="234"/>
      <c r="D44" s="181"/>
      <c r="E44" s="181"/>
      <c r="F44" s="181"/>
      <c r="G44" s="181"/>
      <c r="H44" s="181"/>
      <c r="I44" s="181"/>
      <c r="J44" s="181"/>
      <c r="K44" s="181"/>
      <c r="L44" s="175"/>
    </row>
    <row r="45" spans="1:12" ht="15" customHeight="1" x14ac:dyDescent="0.25">
      <c r="A45" s="245"/>
      <c r="B45" s="240" t="s">
        <v>62</v>
      </c>
      <c r="C45" s="235"/>
      <c r="D45" s="182"/>
      <c r="E45" s="182"/>
      <c r="F45" s="182"/>
      <c r="G45" s="182"/>
      <c r="H45" s="182"/>
      <c r="I45" s="182"/>
      <c r="J45" s="182"/>
      <c r="K45" s="182"/>
      <c r="L45" s="176"/>
    </row>
    <row r="46" spans="1:12" ht="15" customHeight="1" x14ac:dyDescent="0.25">
      <c r="A46" s="245"/>
      <c r="B46" s="240" t="s">
        <v>53</v>
      </c>
      <c r="C46" s="235"/>
      <c r="D46" s="182"/>
      <c r="E46" s="182"/>
      <c r="F46" s="182"/>
      <c r="G46" s="182"/>
      <c r="H46" s="182"/>
      <c r="I46" s="182"/>
      <c r="J46" s="182"/>
      <c r="K46" s="182"/>
      <c r="L46" s="176"/>
    </row>
    <row r="47" spans="1:12" ht="15.75" customHeight="1" thickBot="1" x14ac:dyDescent="0.3">
      <c r="A47" s="246"/>
      <c r="B47" s="247" t="s">
        <v>246</v>
      </c>
      <c r="C47" s="236"/>
      <c r="D47" s="183"/>
      <c r="E47" s="183"/>
      <c r="F47" s="183"/>
      <c r="G47" s="183"/>
      <c r="H47" s="183"/>
      <c r="I47" s="183"/>
      <c r="J47" s="183"/>
      <c r="K47" s="183"/>
      <c r="L47" s="177"/>
    </row>
    <row r="48" spans="1:12" ht="15" customHeight="1" x14ac:dyDescent="0.25">
      <c r="A48" s="248" t="s">
        <v>214</v>
      </c>
      <c r="B48" s="249" t="s">
        <v>245</v>
      </c>
      <c r="C48" s="234"/>
      <c r="D48" s="181"/>
      <c r="E48" s="181"/>
      <c r="F48" s="181"/>
      <c r="G48" s="181"/>
      <c r="H48" s="181"/>
      <c r="I48" s="181"/>
      <c r="J48" s="181"/>
      <c r="K48" s="181"/>
      <c r="L48" s="175"/>
    </row>
    <row r="49" spans="1:12" ht="15" customHeight="1" x14ac:dyDescent="0.25">
      <c r="A49" s="250"/>
      <c r="B49" s="241" t="s">
        <v>180</v>
      </c>
      <c r="C49" s="235"/>
      <c r="D49" s="182"/>
      <c r="E49" s="182"/>
      <c r="F49" s="182"/>
      <c r="G49" s="182"/>
      <c r="H49" s="182"/>
      <c r="I49" s="182"/>
      <c r="J49" s="182"/>
      <c r="K49" s="182"/>
      <c r="L49" s="176"/>
    </row>
    <row r="50" spans="1:12" ht="15" customHeight="1" x14ac:dyDescent="0.25">
      <c r="A50" s="250"/>
      <c r="B50" s="241" t="s">
        <v>181</v>
      </c>
      <c r="C50" s="235"/>
      <c r="D50" s="182"/>
      <c r="E50" s="182"/>
      <c r="F50" s="182"/>
      <c r="G50" s="182"/>
      <c r="H50" s="182"/>
      <c r="I50" s="182"/>
      <c r="J50" s="182"/>
      <c r="K50" s="182"/>
      <c r="L50" s="176"/>
    </row>
    <row r="51" spans="1:12" ht="15.75" customHeight="1" thickBot="1" x14ac:dyDescent="0.3">
      <c r="A51" s="251"/>
      <c r="B51" s="242" t="s">
        <v>221</v>
      </c>
      <c r="C51" s="236"/>
      <c r="D51" s="183"/>
      <c r="E51" s="183"/>
      <c r="F51" s="183"/>
      <c r="G51" s="183"/>
      <c r="H51" s="183"/>
      <c r="I51" s="183"/>
      <c r="J51" s="183"/>
      <c r="K51" s="183"/>
      <c r="L51" s="177"/>
    </row>
    <row r="52" spans="1:12" ht="15" customHeight="1" x14ac:dyDescent="0.25">
      <c r="A52" s="243" t="s">
        <v>57</v>
      </c>
      <c r="B52" s="244" t="s">
        <v>54</v>
      </c>
      <c r="C52" s="234"/>
      <c r="D52" s="181"/>
      <c r="E52" s="181"/>
      <c r="F52" s="181"/>
      <c r="G52" s="181"/>
      <c r="H52" s="181"/>
      <c r="I52" s="181"/>
      <c r="J52" s="181"/>
      <c r="K52" s="181"/>
      <c r="L52" s="175"/>
    </row>
    <row r="53" spans="1:12" ht="15" customHeight="1" x14ac:dyDescent="0.25">
      <c r="A53" s="245"/>
      <c r="B53" s="240" t="s">
        <v>101</v>
      </c>
      <c r="C53" s="235"/>
      <c r="D53" s="182"/>
      <c r="E53" s="182"/>
      <c r="F53" s="182"/>
      <c r="G53" s="182"/>
      <c r="H53" s="182"/>
      <c r="I53" s="182"/>
      <c r="J53" s="182"/>
      <c r="K53" s="182"/>
      <c r="L53" s="176"/>
    </row>
    <row r="54" spans="1:12" ht="15" customHeight="1" x14ac:dyDescent="0.25">
      <c r="A54" s="245"/>
      <c r="B54" s="240" t="s">
        <v>87</v>
      </c>
      <c r="C54" s="235"/>
      <c r="D54" s="182"/>
      <c r="E54" s="182"/>
      <c r="F54" s="182"/>
      <c r="G54" s="182"/>
      <c r="H54" s="182"/>
      <c r="I54" s="182"/>
      <c r="J54" s="182"/>
      <c r="K54" s="182"/>
      <c r="L54" s="176"/>
    </row>
    <row r="55" spans="1:12" ht="15.75" customHeight="1" thickBot="1" x14ac:dyDescent="0.3">
      <c r="A55" s="246"/>
      <c r="B55" s="247" t="s">
        <v>24</v>
      </c>
      <c r="C55" s="236"/>
      <c r="D55" s="183"/>
      <c r="E55" s="183"/>
      <c r="F55" s="183"/>
      <c r="G55" s="183"/>
      <c r="H55" s="183"/>
      <c r="I55" s="183"/>
      <c r="J55" s="183"/>
      <c r="K55" s="183"/>
      <c r="L55" s="177"/>
    </row>
    <row r="56" spans="1:12" ht="15" customHeight="1" x14ac:dyDescent="0.25">
      <c r="A56" s="248" t="s">
        <v>159</v>
      </c>
      <c r="B56" s="249" t="s">
        <v>269</v>
      </c>
      <c r="C56" s="234"/>
      <c r="D56" s="181"/>
      <c r="E56" s="181"/>
      <c r="F56" s="181"/>
      <c r="G56" s="181"/>
      <c r="H56" s="181"/>
      <c r="I56" s="181"/>
      <c r="J56" s="181"/>
      <c r="K56" s="181"/>
      <c r="L56" s="175"/>
    </row>
    <row r="57" spans="1:12" ht="15" customHeight="1" x14ac:dyDescent="0.25">
      <c r="A57" s="250"/>
      <c r="B57" s="241" t="s">
        <v>85</v>
      </c>
      <c r="C57" s="235"/>
      <c r="D57" s="182"/>
      <c r="E57" s="182"/>
      <c r="F57" s="182"/>
      <c r="G57" s="182"/>
      <c r="H57" s="182"/>
      <c r="I57" s="182"/>
      <c r="J57" s="182"/>
      <c r="K57" s="182"/>
      <c r="L57" s="176"/>
    </row>
    <row r="58" spans="1:12" ht="15" customHeight="1" x14ac:dyDescent="0.25">
      <c r="A58" s="250"/>
      <c r="B58" s="241" t="s">
        <v>86</v>
      </c>
      <c r="C58" s="235"/>
      <c r="D58" s="182"/>
      <c r="E58" s="182"/>
      <c r="F58" s="182"/>
      <c r="G58" s="182"/>
      <c r="H58" s="182"/>
      <c r="I58" s="182"/>
      <c r="J58" s="182"/>
      <c r="K58" s="182"/>
      <c r="L58" s="176"/>
    </row>
    <row r="59" spans="1:12" ht="15.75" customHeight="1" thickBot="1" x14ac:dyDescent="0.3">
      <c r="A59" s="251"/>
      <c r="B59" s="242" t="s">
        <v>266</v>
      </c>
      <c r="C59" s="236"/>
      <c r="D59" s="183"/>
      <c r="E59" s="183"/>
      <c r="F59" s="183"/>
      <c r="G59" s="183"/>
      <c r="H59" s="183"/>
      <c r="I59" s="183"/>
      <c r="J59" s="183"/>
      <c r="K59" s="183"/>
      <c r="L59" s="177"/>
    </row>
  </sheetData>
  <mergeCells count="141">
    <mergeCell ref="H56:H59"/>
    <mergeCell ref="I56:I59"/>
    <mergeCell ref="J56:J59"/>
    <mergeCell ref="K56:K59"/>
    <mergeCell ref="L56:L59"/>
    <mergeCell ref="A56:A59"/>
    <mergeCell ref="C56:C59"/>
    <mergeCell ref="D56:D59"/>
    <mergeCell ref="E56:E59"/>
    <mergeCell ref="F56:F59"/>
    <mergeCell ref="G56:G59"/>
    <mergeCell ref="G52:G55"/>
    <mergeCell ref="H52:H55"/>
    <mergeCell ref="I52:I55"/>
    <mergeCell ref="J52:J55"/>
    <mergeCell ref="K52:K55"/>
    <mergeCell ref="L52:L55"/>
    <mergeCell ref="H48:H51"/>
    <mergeCell ref="I48:I51"/>
    <mergeCell ref="J48:J51"/>
    <mergeCell ref="K48:K51"/>
    <mergeCell ref="L48:L51"/>
    <mergeCell ref="A52:A55"/>
    <mergeCell ref="C52:C55"/>
    <mergeCell ref="D52:D55"/>
    <mergeCell ref="E52:E55"/>
    <mergeCell ref="F52:F55"/>
    <mergeCell ref="A48:A51"/>
    <mergeCell ref="C48:C51"/>
    <mergeCell ref="D48:D51"/>
    <mergeCell ref="E48:E51"/>
    <mergeCell ref="F48:F51"/>
    <mergeCell ref="G48:G51"/>
    <mergeCell ref="G44:G47"/>
    <mergeCell ref="H44:H47"/>
    <mergeCell ref="I44:I47"/>
    <mergeCell ref="J44:J47"/>
    <mergeCell ref="K44:K47"/>
    <mergeCell ref="L44:L47"/>
    <mergeCell ref="H40:H43"/>
    <mergeCell ref="I40:I43"/>
    <mergeCell ref="J40:J43"/>
    <mergeCell ref="K40:K43"/>
    <mergeCell ref="L40:L43"/>
    <mergeCell ref="A44:A47"/>
    <mergeCell ref="C44:C47"/>
    <mergeCell ref="D44:D47"/>
    <mergeCell ref="E44:E47"/>
    <mergeCell ref="F44:F47"/>
    <mergeCell ref="A40:A43"/>
    <mergeCell ref="C40:C43"/>
    <mergeCell ref="D40:D43"/>
    <mergeCell ref="E40:E43"/>
    <mergeCell ref="F40:F43"/>
    <mergeCell ref="G40:G43"/>
    <mergeCell ref="G36:G39"/>
    <mergeCell ref="H36:H39"/>
    <mergeCell ref="I36:I39"/>
    <mergeCell ref="J36:J39"/>
    <mergeCell ref="K36:K39"/>
    <mergeCell ref="L36:L39"/>
    <mergeCell ref="H32:H35"/>
    <mergeCell ref="I32:I35"/>
    <mergeCell ref="J32:J35"/>
    <mergeCell ref="K32:K35"/>
    <mergeCell ref="L32:L35"/>
    <mergeCell ref="A36:A39"/>
    <mergeCell ref="C36:C39"/>
    <mergeCell ref="D36:D39"/>
    <mergeCell ref="E36:E39"/>
    <mergeCell ref="F36:F39"/>
    <mergeCell ref="A32:A35"/>
    <mergeCell ref="C32:C35"/>
    <mergeCell ref="D32:D35"/>
    <mergeCell ref="E32:E35"/>
    <mergeCell ref="F32:F35"/>
    <mergeCell ref="G32:G35"/>
    <mergeCell ref="G28:G31"/>
    <mergeCell ref="H28:H31"/>
    <mergeCell ref="I28:I31"/>
    <mergeCell ref="J28:J31"/>
    <mergeCell ref="K28:K31"/>
    <mergeCell ref="L28:L31"/>
    <mergeCell ref="H24:H27"/>
    <mergeCell ref="I24:I27"/>
    <mergeCell ref="J24:J27"/>
    <mergeCell ref="K24:K27"/>
    <mergeCell ref="L24:L27"/>
    <mergeCell ref="A28:A31"/>
    <mergeCell ref="C28:C31"/>
    <mergeCell ref="D28:D31"/>
    <mergeCell ref="E28:E31"/>
    <mergeCell ref="F28:F31"/>
    <mergeCell ref="A24:A27"/>
    <mergeCell ref="C24:C27"/>
    <mergeCell ref="D24:D27"/>
    <mergeCell ref="E24:E27"/>
    <mergeCell ref="F24:F27"/>
    <mergeCell ref="G24:G27"/>
    <mergeCell ref="G20:G23"/>
    <mergeCell ref="H20:H23"/>
    <mergeCell ref="I20:I23"/>
    <mergeCell ref="J20:J23"/>
    <mergeCell ref="K20:K23"/>
    <mergeCell ref="L20:L23"/>
    <mergeCell ref="H16:H19"/>
    <mergeCell ref="I16:I19"/>
    <mergeCell ref="J16:J19"/>
    <mergeCell ref="K16:K19"/>
    <mergeCell ref="L16:L19"/>
    <mergeCell ref="A20:A23"/>
    <mergeCell ref="C20:C23"/>
    <mergeCell ref="D20:D23"/>
    <mergeCell ref="E20:E23"/>
    <mergeCell ref="F20:F23"/>
    <mergeCell ref="I12:I15"/>
    <mergeCell ref="J12:J15"/>
    <mergeCell ref="K12:K15"/>
    <mergeCell ref="L12:L15"/>
    <mergeCell ref="A16:A19"/>
    <mergeCell ref="C16:C19"/>
    <mergeCell ref="D16:D19"/>
    <mergeCell ref="E16:E19"/>
    <mergeCell ref="F16:F19"/>
    <mergeCell ref="G16:G19"/>
    <mergeCell ref="A7:L7"/>
    <mergeCell ref="A8:L8"/>
    <mergeCell ref="A9:L9"/>
    <mergeCell ref="A12:A15"/>
    <mergeCell ref="C12:C15"/>
    <mergeCell ref="D12:D15"/>
    <mergeCell ref="E12:E15"/>
    <mergeCell ref="F12:F15"/>
    <mergeCell ref="G12:G15"/>
    <mergeCell ref="H12:H15"/>
    <mergeCell ref="A1:L1"/>
    <mergeCell ref="A2:L2"/>
    <mergeCell ref="A3:L3"/>
    <mergeCell ref="A4:L4"/>
    <mergeCell ref="A5:L5"/>
    <mergeCell ref="A6:L6"/>
  </mergeCells>
  <pageMargins left="0.2" right="0.2" top="0.25" bottom="0.25" header="0.3" footer="0.3"/>
  <pageSetup scale="80" fitToHeight="1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59"/>
  <sheetViews>
    <sheetView zoomScaleNormal="100" workbookViewId="0">
      <selection activeCell="A8" sqref="A8:L8"/>
    </sheetView>
  </sheetViews>
  <sheetFormatPr defaultRowHeight="15" x14ac:dyDescent="0.25"/>
  <cols>
    <col min="1" max="1" width="29.42578125" customWidth="1"/>
    <col min="2" max="2" width="23.140625" customWidth="1"/>
    <col min="3" max="12" width="7.7109375" customWidth="1"/>
  </cols>
  <sheetData>
    <row r="1" spans="1:17" s="26" customFormat="1" ht="25.5" customHeight="1" x14ac:dyDescent="0.5">
      <c r="A1" s="194" t="s">
        <v>312</v>
      </c>
      <c r="B1" s="194"/>
      <c r="C1" s="194"/>
      <c r="D1" s="194"/>
      <c r="E1" s="194"/>
      <c r="F1" s="194"/>
      <c r="G1" s="194"/>
      <c r="H1" s="194"/>
      <c r="I1" s="194"/>
      <c r="J1" s="194"/>
      <c r="K1" s="194"/>
      <c r="L1" s="194"/>
    </row>
    <row r="2" spans="1:17" s="25" customFormat="1" ht="54" customHeight="1" x14ac:dyDescent="0.2">
      <c r="A2" s="195" t="s">
        <v>313</v>
      </c>
      <c r="B2" s="195"/>
      <c r="C2" s="195"/>
      <c r="D2" s="195"/>
      <c r="E2" s="195"/>
      <c r="F2" s="195"/>
      <c r="G2" s="195"/>
      <c r="H2" s="195"/>
      <c r="I2" s="195"/>
      <c r="J2" s="195"/>
      <c r="K2" s="195"/>
      <c r="L2" s="195"/>
    </row>
    <row r="3" spans="1:17" s="25" customFormat="1" ht="36.75" customHeight="1" x14ac:dyDescent="0.2">
      <c r="A3" s="197" t="s">
        <v>314</v>
      </c>
      <c r="B3" s="198"/>
      <c r="C3" s="198"/>
      <c r="D3" s="198"/>
      <c r="E3" s="198"/>
      <c r="F3" s="198"/>
      <c r="G3" s="198"/>
      <c r="H3" s="198"/>
      <c r="I3" s="198"/>
      <c r="J3" s="198"/>
      <c r="K3" s="198"/>
      <c r="L3" s="198"/>
    </row>
    <row r="4" spans="1:17" s="25" customFormat="1" ht="12.75" x14ac:dyDescent="0.2">
      <c r="A4" s="196" t="s">
        <v>168</v>
      </c>
      <c r="B4" s="196"/>
      <c r="C4" s="196"/>
      <c r="D4" s="196"/>
      <c r="E4" s="196"/>
      <c r="F4" s="196"/>
      <c r="G4" s="196"/>
      <c r="H4" s="196"/>
      <c r="I4" s="196"/>
      <c r="J4" s="196"/>
      <c r="K4" s="196"/>
      <c r="L4" s="196"/>
    </row>
    <row r="5" spans="1:17" s="25" customFormat="1" ht="12.75" x14ac:dyDescent="0.2">
      <c r="A5" s="193" t="s">
        <v>308</v>
      </c>
      <c r="B5" s="193"/>
      <c r="C5" s="193"/>
      <c r="D5" s="193"/>
      <c r="E5" s="193"/>
      <c r="F5" s="193"/>
      <c r="G5" s="193"/>
      <c r="H5" s="193"/>
      <c r="I5" s="193"/>
      <c r="J5" s="193"/>
      <c r="K5" s="193"/>
      <c r="L5" s="193"/>
    </row>
    <row r="6" spans="1:17" s="25" customFormat="1" ht="12.75" x14ac:dyDescent="0.2">
      <c r="A6" s="193" t="s">
        <v>309</v>
      </c>
      <c r="B6" s="193"/>
      <c r="C6" s="193"/>
      <c r="D6" s="193"/>
      <c r="E6" s="193"/>
      <c r="F6" s="193"/>
      <c r="G6" s="193"/>
      <c r="H6" s="193"/>
      <c r="I6" s="193"/>
      <c r="J6" s="193"/>
      <c r="K6" s="193"/>
      <c r="L6" s="193"/>
    </row>
    <row r="7" spans="1:17" s="25" customFormat="1" ht="12.75" x14ac:dyDescent="0.2">
      <c r="A7" s="193" t="s">
        <v>326</v>
      </c>
      <c r="B7" s="193"/>
      <c r="C7" s="193"/>
      <c r="D7" s="193"/>
      <c r="E7" s="193"/>
      <c r="F7" s="193"/>
      <c r="G7" s="193"/>
      <c r="H7" s="193"/>
      <c r="I7" s="193"/>
      <c r="J7" s="193"/>
      <c r="K7" s="193"/>
      <c r="L7" s="193"/>
    </row>
    <row r="8" spans="1:17" s="25" customFormat="1" ht="12.75" x14ac:dyDescent="0.2">
      <c r="A8" s="193" t="s">
        <v>310</v>
      </c>
      <c r="B8" s="193"/>
      <c r="C8" s="193"/>
      <c r="D8" s="193"/>
      <c r="E8" s="193"/>
      <c r="F8" s="193"/>
      <c r="G8" s="193"/>
      <c r="H8" s="193"/>
      <c r="I8" s="193"/>
      <c r="J8" s="193"/>
      <c r="K8" s="193"/>
      <c r="L8" s="193"/>
    </row>
    <row r="9" spans="1:17" s="25" customFormat="1" ht="12.75" customHeight="1" x14ac:dyDescent="0.2">
      <c r="A9" s="193" t="s">
        <v>311</v>
      </c>
      <c r="B9" s="193"/>
      <c r="C9" s="193"/>
      <c r="D9" s="193"/>
      <c r="E9" s="193"/>
      <c r="F9" s="193"/>
      <c r="G9" s="193"/>
      <c r="H9" s="193"/>
      <c r="I9" s="193"/>
      <c r="J9" s="193"/>
      <c r="K9" s="193"/>
      <c r="L9" s="193"/>
    </row>
    <row r="10" spans="1:17" s="25" customFormat="1" ht="13.5" thickBot="1" x14ac:dyDescent="0.25">
      <c r="A10" s="28" t="s">
        <v>84</v>
      </c>
      <c r="B10" s="27"/>
      <c r="C10" s="27"/>
      <c r="D10" s="27"/>
      <c r="E10" s="27"/>
      <c r="F10" s="27"/>
      <c r="G10" s="27"/>
      <c r="H10" s="27"/>
      <c r="I10" s="27"/>
      <c r="J10" s="27"/>
      <c r="K10" s="27"/>
      <c r="L10" s="27"/>
    </row>
    <row r="11" spans="1:17" s="30" customFormat="1" ht="14.25" customHeight="1" thickBot="1" x14ac:dyDescent="0.3">
      <c r="A11" s="31"/>
      <c r="B11" s="29"/>
      <c r="C11" s="91" t="s">
        <v>175</v>
      </c>
      <c r="D11" s="91" t="s">
        <v>73</v>
      </c>
      <c r="E11" s="91" t="s">
        <v>74</v>
      </c>
      <c r="F11" s="91" t="s">
        <v>75</v>
      </c>
      <c r="G11" s="91" t="s">
        <v>76</v>
      </c>
      <c r="H11" s="91" t="s">
        <v>77</v>
      </c>
      <c r="I11" s="91" t="s">
        <v>78</v>
      </c>
      <c r="J11" s="91" t="s">
        <v>79</v>
      </c>
      <c r="K11" s="91" t="s">
        <v>80</v>
      </c>
      <c r="L11" s="92" t="s">
        <v>81</v>
      </c>
      <c r="Q11" s="97"/>
    </row>
    <row r="12" spans="1:17" ht="15" customHeight="1" x14ac:dyDescent="0.25">
      <c r="A12" s="187" t="s">
        <v>56</v>
      </c>
      <c r="B12" s="93" t="s">
        <v>191</v>
      </c>
      <c r="C12" s="181"/>
      <c r="D12" s="181"/>
      <c r="E12" s="181"/>
      <c r="F12" s="181"/>
      <c r="G12" s="181"/>
      <c r="H12" s="181"/>
      <c r="I12" s="181"/>
      <c r="J12" s="181"/>
      <c r="K12" s="181"/>
      <c r="L12" s="175"/>
      <c r="O12" t="s">
        <v>315</v>
      </c>
    </row>
    <row r="13" spans="1:17" ht="15" customHeight="1" x14ac:dyDescent="0.25">
      <c r="A13" s="188"/>
      <c r="B13" s="94" t="s">
        <v>192</v>
      </c>
      <c r="C13" s="182"/>
      <c r="D13" s="182"/>
      <c r="E13" s="182"/>
      <c r="F13" s="182"/>
      <c r="G13" s="182"/>
      <c r="H13" s="182"/>
      <c r="I13" s="182"/>
      <c r="J13" s="182"/>
      <c r="K13" s="182"/>
      <c r="L13" s="176"/>
      <c r="N13" s="100">
        <v>1</v>
      </c>
      <c r="O13" t="s">
        <v>72</v>
      </c>
      <c r="P13" t="s">
        <v>324</v>
      </c>
    </row>
    <row r="14" spans="1:17" ht="15" customHeight="1" x14ac:dyDescent="0.25">
      <c r="A14" s="188"/>
      <c r="B14" s="94" t="s">
        <v>272</v>
      </c>
      <c r="C14" s="182"/>
      <c r="D14" s="182"/>
      <c r="E14" s="182"/>
      <c r="F14" s="182"/>
      <c r="G14" s="182"/>
      <c r="H14" s="182"/>
      <c r="I14" s="182"/>
      <c r="J14" s="182"/>
      <c r="K14" s="182"/>
      <c r="L14" s="176"/>
      <c r="N14" s="100">
        <v>2</v>
      </c>
      <c r="O14" t="s">
        <v>72</v>
      </c>
      <c r="P14" t="s">
        <v>316</v>
      </c>
    </row>
    <row r="15" spans="1:17" ht="15.75" customHeight="1" thickBot="1" x14ac:dyDescent="0.3">
      <c r="A15" s="189"/>
      <c r="B15" s="95" t="s">
        <v>273</v>
      </c>
      <c r="C15" s="183"/>
      <c r="D15" s="183"/>
      <c r="E15" s="183"/>
      <c r="F15" s="183"/>
      <c r="G15" s="183"/>
      <c r="H15" s="183"/>
      <c r="I15" s="183"/>
      <c r="J15" s="183"/>
      <c r="K15" s="183"/>
      <c r="L15" s="177"/>
      <c r="N15" s="100">
        <v>3</v>
      </c>
      <c r="O15" t="s">
        <v>317</v>
      </c>
      <c r="P15" t="s">
        <v>318</v>
      </c>
    </row>
    <row r="16" spans="1:17" s="97" customFormat="1" ht="15" customHeight="1" x14ac:dyDescent="0.25">
      <c r="A16" s="190" t="s">
        <v>150</v>
      </c>
      <c r="B16" s="96" t="s">
        <v>287</v>
      </c>
      <c r="C16" s="178"/>
      <c r="D16" s="178"/>
      <c r="E16" s="178"/>
      <c r="F16" s="178"/>
      <c r="G16" s="178"/>
      <c r="H16" s="178"/>
      <c r="I16" s="178"/>
      <c r="J16" s="178"/>
      <c r="K16" s="178"/>
      <c r="L16" s="184"/>
      <c r="N16" s="101">
        <v>4</v>
      </c>
      <c r="O16" t="s">
        <v>74</v>
      </c>
      <c r="P16" t="s">
        <v>319</v>
      </c>
      <c r="Q16"/>
    </row>
    <row r="17" spans="1:16" s="97" customFormat="1" ht="15" customHeight="1" x14ac:dyDescent="0.25">
      <c r="A17" s="191"/>
      <c r="B17" s="98" t="s">
        <v>152</v>
      </c>
      <c r="C17" s="179"/>
      <c r="D17" s="179"/>
      <c r="E17" s="179"/>
      <c r="F17" s="179"/>
      <c r="G17" s="179"/>
      <c r="H17" s="179"/>
      <c r="I17" s="179"/>
      <c r="J17" s="179"/>
      <c r="K17" s="179"/>
      <c r="L17" s="185"/>
      <c r="N17" s="101">
        <v>5</v>
      </c>
      <c r="O17" s="97" t="s">
        <v>75</v>
      </c>
      <c r="P17" t="s">
        <v>324</v>
      </c>
    </row>
    <row r="18" spans="1:16" s="97" customFormat="1" ht="15" customHeight="1" x14ac:dyDescent="0.25">
      <c r="A18" s="191"/>
      <c r="B18" s="98" t="s">
        <v>209</v>
      </c>
      <c r="C18" s="179"/>
      <c r="D18" s="179"/>
      <c r="E18" s="179"/>
      <c r="F18" s="179"/>
      <c r="G18" s="179"/>
      <c r="H18" s="179"/>
      <c r="I18" s="179"/>
      <c r="J18" s="179"/>
      <c r="K18" s="179"/>
      <c r="L18" s="185"/>
      <c r="N18" s="101">
        <v>6</v>
      </c>
      <c r="O18" s="97" t="s">
        <v>75</v>
      </c>
      <c r="P18" s="97" t="s">
        <v>321</v>
      </c>
    </row>
    <row r="19" spans="1:16" s="97" customFormat="1" ht="15.75" customHeight="1" thickBot="1" x14ac:dyDescent="0.3">
      <c r="A19" s="192"/>
      <c r="B19" s="99" t="s">
        <v>288</v>
      </c>
      <c r="C19" s="180"/>
      <c r="D19" s="180"/>
      <c r="E19" s="180"/>
      <c r="F19" s="180"/>
      <c r="G19" s="180"/>
      <c r="H19" s="180"/>
      <c r="I19" s="180"/>
      <c r="J19" s="180"/>
      <c r="K19" s="180"/>
      <c r="L19" s="186"/>
      <c r="N19" s="101">
        <v>7</v>
      </c>
      <c r="O19" s="97" t="s">
        <v>320</v>
      </c>
      <c r="P19" t="s">
        <v>325</v>
      </c>
    </row>
    <row r="20" spans="1:16" s="97" customFormat="1" ht="15" customHeight="1" x14ac:dyDescent="0.25">
      <c r="A20" s="190" t="s">
        <v>124</v>
      </c>
      <c r="B20" s="96" t="s">
        <v>280</v>
      </c>
      <c r="C20" s="178"/>
      <c r="D20" s="178"/>
      <c r="E20" s="178"/>
      <c r="F20" s="178"/>
      <c r="G20" s="178"/>
      <c r="H20" s="178"/>
      <c r="I20" s="178"/>
      <c r="J20" s="178"/>
      <c r="K20" s="178"/>
      <c r="L20" s="184"/>
      <c r="N20" s="100">
        <v>8</v>
      </c>
      <c r="O20" s="97" t="s">
        <v>320</v>
      </c>
      <c r="P20" s="97" t="s">
        <v>322</v>
      </c>
    </row>
    <row r="21" spans="1:16" s="97" customFormat="1" ht="15" customHeight="1" x14ac:dyDescent="0.25">
      <c r="A21" s="191"/>
      <c r="B21" s="98" t="s">
        <v>125</v>
      </c>
      <c r="C21" s="179"/>
      <c r="D21" s="179"/>
      <c r="E21" s="179"/>
      <c r="F21" s="179"/>
      <c r="G21" s="179"/>
      <c r="H21" s="179"/>
      <c r="I21" s="179"/>
      <c r="J21" s="179"/>
      <c r="K21" s="179"/>
      <c r="L21" s="185"/>
      <c r="N21" s="100">
        <v>9</v>
      </c>
      <c r="O21" s="97" t="s">
        <v>77</v>
      </c>
      <c r="P21" s="97" t="s">
        <v>323</v>
      </c>
    </row>
    <row r="22" spans="1:16" s="97" customFormat="1" ht="15" customHeight="1" x14ac:dyDescent="0.25">
      <c r="A22" s="191"/>
      <c r="B22" s="98" t="s">
        <v>281</v>
      </c>
      <c r="C22" s="179"/>
      <c r="D22" s="179"/>
      <c r="E22" s="179"/>
      <c r="F22" s="179"/>
      <c r="G22" s="179"/>
      <c r="H22" s="179"/>
      <c r="I22" s="179"/>
      <c r="J22" s="179"/>
      <c r="K22" s="179"/>
      <c r="L22" s="185"/>
      <c r="N22" s="100">
        <v>10</v>
      </c>
      <c r="O22" s="97" t="s">
        <v>78</v>
      </c>
      <c r="P22" s="97" t="s">
        <v>318</v>
      </c>
    </row>
    <row r="23" spans="1:16" s="97" customFormat="1" ht="15.75" customHeight="1" thickBot="1" x14ac:dyDescent="0.3">
      <c r="A23" s="192"/>
      <c r="B23" s="99" t="s">
        <v>195</v>
      </c>
      <c r="C23" s="180"/>
      <c r="D23" s="180"/>
      <c r="E23" s="180"/>
      <c r="F23" s="180"/>
      <c r="G23" s="180"/>
      <c r="H23" s="180"/>
      <c r="I23" s="180"/>
      <c r="J23" s="180"/>
      <c r="K23" s="180"/>
      <c r="L23" s="186"/>
      <c r="N23" s="101">
        <v>11</v>
      </c>
      <c r="O23" s="97" t="s">
        <v>79</v>
      </c>
      <c r="P23" s="97" t="s">
        <v>323</v>
      </c>
    </row>
    <row r="24" spans="1:16" s="97" customFormat="1" ht="15" customHeight="1" x14ac:dyDescent="0.25">
      <c r="A24" s="190" t="s">
        <v>140</v>
      </c>
      <c r="B24" s="96" t="s">
        <v>141</v>
      </c>
      <c r="C24" s="178"/>
      <c r="D24" s="178"/>
      <c r="E24" s="178"/>
      <c r="F24" s="178"/>
      <c r="G24" s="178"/>
      <c r="H24" s="178"/>
      <c r="I24" s="178"/>
      <c r="J24" s="178"/>
      <c r="K24" s="178"/>
      <c r="L24" s="184"/>
      <c r="N24" s="101">
        <v>12</v>
      </c>
      <c r="O24" s="97" t="s">
        <v>80</v>
      </c>
      <c r="P24" t="s">
        <v>325</v>
      </c>
    </row>
    <row r="25" spans="1:16" s="97" customFormat="1" ht="15" customHeight="1" x14ac:dyDescent="0.25">
      <c r="A25" s="191"/>
      <c r="B25" s="98" t="s">
        <v>305</v>
      </c>
      <c r="C25" s="179"/>
      <c r="D25" s="179"/>
      <c r="E25" s="179"/>
      <c r="F25" s="179"/>
      <c r="G25" s="179"/>
      <c r="H25" s="179"/>
      <c r="I25" s="179"/>
      <c r="J25" s="179"/>
      <c r="K25" s="179"/>
      <c r="L25" s="185"/>
      <c r="N25" s="101">
        <v>13</v>
      </c>
      <c r="O25" s="97" t="s">
        <v>80</v>
      </c>
      <c r="P25" s="97" t="s">
        <v>321</v>
      </c>
    </row>
    <row r="26" spans="1:16" s="97" customFormat="1" ht="15" customHeight="1" x14ac:dyDescent="0.25">
      <c r="A26" s="191"/>
      <c r="B26" s="98" t="s">
        <v>306</v>
      </c>
      <c r="C26" s="179"/>
      <c r="D26" s="179"/>
      <c r="E26" s="179"/>
      <c r="F26" s="179"/>
      <c r="G26" s="179"/>
      <c r="H26" s="179"/>
      <c r="I26" s="179"/>
      <c r="J26" s="179"/>
      <c r="K26" s="179"/>
      <c r="L26" s="185"/>
    </row>
    <row r="27" spans="1:16" s="97" customFormat="1" ht="15.75" customHeight="1" thickBot="1" x14ac:dyDescent="0.3">
      <c r="A27" s="192"/>
      <c r="B27" s="99" t="s">
        <v>307</v>
      </c>
      <c r="C27" s="180"/>
      <c r="D27" s="180"/>
      <c r="E27" s="180"/>
      <c r="F27" s="180"/>
      <c r="G27" s="180"/>
      <c r="H27" s="180"/>
      <c r="I27" s="180"/>
      <c r="J27" s="180"/>
      <c r="K27" s="180"/>
      <c r="L27" s="186"/>
    </row>
    <row r="28" spans="1:16" s="97" customFormat="1" ht="15" customHeight="1" x14ac:dyDescent="0.25">
      <c r="A28" s="190" t="s">
        <v>214</v>
      </c>
      <c r="B28" s="96" t="s">
        <v>274</v>
      </c>
      <c r="C28" s="178"/>
      <c r="D28" s="178"/>
      <c r="E28" s="178"/>
      <c r="F28" s="178"/>
      <c r="G28" s="178"/>
      <c r="H28" s="178"/>
      <c r="I28" s="178"/>
      <c r="J28" s="178"/>
      <c r="K28" s="178"/>
      <c r="L28" s="184"/>
    </row>
    <row r="29" spans="1:16" s="97" customFormat="1" ht="15" customHeight="1" x14ac:dyDescent="0.25">
      <c r="A29" s="191"/>
      <c r="B29" s="98" t="s">
        <v>275</v>
      </c>
      <c r="C29" s="179"/>
      <c r="D29" s="179"/>
      <c r="E29" s="179"/>
      <c r="F29" s="179"/>
      <c r="G29" s="179"/>
      <c r="H29" s="179"/>
      <c r="I29" s="179"/>
      <c r="J29" s="179"/>
      <c r="K29" s="179"/>
      <c r="L29" s="185"/>
    </row>
    <row r="30" spans="1:16" s="97" customFormat="1" ht="15" customHeight="1" x14ac:dyDescent="0.25">
      <c r="A30" s="191"/>
      <c r="B30" s="98" t="s">
        <v>217</v>
      </c>
      <c r="C30" s="179"/>
      <c r="D30" s="179"/>
      <c r="E30" s="179"/>
      <c r="F30" s="179"/>
      <c r="G30" s="179"/>
      <c r="H30" s="179"/>
      <c r="I30" s="179"/>
      <c r="J30" s="179"/>
      <c r="K30" s="179"/>
      <c r="L30" s="185"/>
    </row>
    <row r="31" spans="1:16" s="97" customFormat="1" ht="15.75" customHeight="1" thickBot="1" x14ac:dyDescent="0.3">
      <c r="A31" s="192"/>
      <c r="B31" s="99" t="s">
        <v>276</v>
      </c>
      <c r="C31" s="180"/>
      <c r="D31" s="180"/>
      <c r="E31" s="180"/>
      <c r="F31" s="180"/>
      <c r="G31" s="180"/>
      <c r="H31" s="180"/>
      <c r="I31" s="180"/>
      <c r="J31" s="180"/>
      <c r="K31" s="180"/>
      <c r="L31" s="186"/>
    </row>
    <row r="32" spans="1:16" ht="15" customHeight="1" x14ac:dyDescent="0.25">
      <c r="A32" s="187" t="s">
        <v>120</v>
      </c>
      <c r="B32" s="93" t="s">
        <v>122</v>
      </c>
      <c r="C32" s="181"/>
      <c r="D32" s="181"/>
      <c r="E32" s="181"/>
      <c r="F32" s="181"/>
      <c r="G32" s="181"/>
      <c r="H32" s="181"/>
      <c r="I32" s="181"/>
      <c r="J32" s="181"/>
      <c r="K32" s="181"/>
      <c r="L32" s="175"/>
    </row>
    <row r="33" spans="1:12" ht="15" customHeight="1" x14ac:dyDescent="0.25">
      <c r="A33" s="188"/>
      <c r="B33" s="94" t="s">
        <v>277</v>
      </c>
      <c r="C33" s="182"/>
      <c r="D33" s="182"/>
      <c r="E33" s="182"/>
      <c r="F33" s="182"/>
      <c r="G33" s="182"/>
      <c r="H33" s="182"/>
      <c r="I33" s="182"/>
      <c r="J33" s="182"/>
      <c r="K33" s="182"/>
      <c r="L33" s="176"/>
    </row>
    <row r="34" spans="1:12" ht="15" customHeight="1" x14ac:dyDescent="0.25">
      <c r="A34" s="188"/>
      <c r="B34" s="94" t="s">
        <v>278</v>
      </c>
      <c r="C34" s="182"/>
      <c r="D34" s="182"/>
      <c r="E34" s="182"/>
      <c r="F34" s="182"/>
      <c r="G34" s="182"/>
      <c r="H34" s="182"/>
      <c r="I34" s="182"/>
      <c r="J34" s="182"/>
      <c r="K34" s="182"/>
      <c r="L34" s="176"/>
    </row>
    <row r="35" spans="1:12" ht="15.75" customHeight="1" thickBot="1" x14ac:dyDescent="0.3">
      <c r="A35" s="189"/>
      <c r="B35" s="95" t="s">
        <v>279</v>
      </c>
      <c r="C35" s="183"/>
      <c r="D35" s="183"/>
      <c r="E35" s="183"/>
      <c r="F35" s="183"/>
      <c r="G35" s="183"/>
      <c r="H35" s="183"/>
      <c r="I35" s="183"/>
      <c r="J35" s="183"/>
      <c r="K35" s="183"/>
      <c r="L35" s="177"/>
    </row>
    <row r="36" spans="1:12" ht="15" customHeight="1" x14ac:dyDescent="0.25">
      <c r="A36" s="187" t="s">
        <v>199</v>
      </c>
      <c r="B36" s="93" t="s">
        <v>302</v>
      </c>
      <c r="C36" s="181"/>
      <c r="D36" s="181"/>
      <c r="E36" s="181"/>
      <c r="F36" s="181"/>
      <c r="G36" s="181"/>
      <c r="H36" s="181"/>
      <c r="I36" s="181"/>
      <c r="J36" s="181"/>
      <c r="K36" s="181"/>
      <c r="L36" s="175"/>
    </row>
    <row r="37" spans="1:12" ht="15" customHeight="1" x14ac:dyDescent="0.25">
      <c r="A37" s="188"/>
      <c r="B37" s="94" t="s">
        <v>201</v>
      </c>
      <c r="C37" s="182"/>
      <c r="D37" s="182"/>
      <c r="E37" s="182"/>
      <c r="F37" s="182"/>
      <c r="G37" s="182"/>
      <c r="H37" s="182"/>
      <c r="I37" s="182"/>
      <c r="J37" s="182"/>
      <c r="K37" s="182"/>
      <c r="L37" s="176"/>
    </row>
    <row r="38" spans="1:12" ht="15" customHeight="1" x14ac:dyDescent="0.25">
      <c r="A38" s="188"/>
      <c r="B38" s="94" t="s">
        <v>303</v>
      </c>
      <c r="C38" s="182"/>
      <c r="D38" s="182"/>
      <c r="E38" s="182"/>
      <c r="F38" s="182"/>
      <c r="G38" s="182"/>
      <c r="H38" s="182"/>
      <c r="I38" s="182"/>
      <c r="J38" s="182"/>
      <c r="K38" s="182"/>
      <c r="L38" s="176"/>
    </row>
    <row r="39" spans="1:12" ht="15.75" customHeight="1" thickBot="1" x14ac:dyDescent="0.3">
      <c r="A39" s="189"/>
      <c r="B39" s="95" t="s">
        <v>304</v>
      </c>
      <c r="C39" s="183"/>
      <c r="D39" s="183"/>
      <c r="E39" s="183"/>
      <c r="F39" s="183"/>
      <c r="G39" s="183"/>
      <c r="H39" s="183"/>
      <c r="I39" s="183"/>
      <c r="J39" s="183"/>
      <c r="K39" s="183"/>
      <c r="L39" s="177"/>
    </row>
    <row r="40" spans="1:12" ht="15" customHeight="1" x14ac:dyDescent="0.25">
      <c r="A40" s="187" t="s">
        <v>282</v>
      </c>
      <c r="B40" s="93" t="s">
        <v>283</v>
      </c>
      <c r="C40" s="181"/>
      <c r="D40" s="181"/>
      <c r="E40" s="181"/>
      <c r="F40" s="181"/>
      <c r="G40" s="181"/>
      <c r="H40" s="181"/>
      <c r="I40" s="181"/>
      <c r="J40" s="181"/>
      <c r="K40" s="181"/>
      <c r="L40" s="175"/>
    </row>
    <row r="41" spans="1:12" ht="15" customHeight="1" x14ac:dyDescent="0.25">
      <c r="A41" s="188"/>
      <c r="B41" s="94" t="s">
        <v>284</v>
      </c>
      <c r="C41" s="182"/>
      <c r="D41" s="182"/>
      <c r="E41" s="182"/>
      <c r="F41" s="182"/>
      <c r="G41" s="182"/>
      <c r="H41" s="182"/>
      <c r="I41" s="182"/>
      <c r="J41" s="182"/>
      <c r="K41" s="182"/>
      <c r="L41" s="176"/>
    </row>
    <row r="42" spans="1:12" ht="15" customHeight="1" x14ac:dyDescent="0.25">
      <c r="A42" s="188"/>
      <c r="B42" s="94" t="s">
        <v>285</v>
      </c>
      <c r="C42" s="182"/>
      <c r="D42" s="182"/>
      <c r="E42" s="182"/>
      <c r="F42" s="182"/>
      <c r="G42" s="182"/>
      <c r="H42" s="182"/>
      <c r="I42" s="182"/>
      <c r="J42" s="182"/>
      <c r="K42" s="182"/>
      <c r="L42" s="176"/>
    </row>
    <row r="43" spans="1:12" ht="15.75" customHeight="1" thickBot="1" x14ac:dyDescent="0.3">
      <c r="A43" s="189"/>
      <c r="B43" s="95" t="s">
        <v>286</v>
      </c>
      <c r="C43" s="183"/>
      <c r="D43" s="183"/>
      <c r="E43" s="183"/>
      <c r="F43" s="183"/>
      <c r="G43" s="183"/>
      <c r="H43" s="183"/>
      <c r="I43" s="183"/>
      <c r="J43" s="183"/>
      <c r="K43" s="183"/>
      <c r="L43" s="177"/>
    </row>
    <row r="44" spans="1:12" ht="15" customHeight="1" x14ac:dyDescent="0.25">
      <c r="A44" s="190" t="s">
        <v>295</v>
      </c>
      <c r="B44" s="96" t="s">
        <v>296</v>
      </c>
      <c r="C44" s="181"/>
      <c r="D44" s="181"/>
      <c r="E44" s="181"/>
      <c r="F44" s="181"/>
      <c r="G44" s="181"/>
      <c r="H44" s="181"/>
      <c r="I44" s="181"/>
      <c r="J44" s="181"/>
      <c r="K44" s="181"/>
      <c r="L44" s="175"/>
    </row>
    <row r="45" spans="1:12" ht="15" customHeight="1" x14ac:dyDescent="0.25">
      <c r="A45" s="191"/>
      <c r="B45" s="98" t="s">
        <v>297</v>
      </c>
      <c r="C45" s="182"/>
      <c r="D45" s="182"/>
      <c r="E45" s="182"/>
      <c r="F45" s="182"/>
      <c r="G45" s="182"/>
      <c r="H45" s="182"/>
      <c r="I45" s="182"/>
      <c r="J45" s="182"/>
      <c r="K45" s="182"/>
      <c r="L45" s="176"/>
    </row>
    <row r="46" spans="1:12" ht="15" customHeight="1" x14ac:dyDescent="0.25">
      <c r="A46" s="191"/>
      <c r="B46" s="98" t="s">
        <v>139</v>
      </c>
      <c r="C46" s="182"/>
      <c r="D46" s="182"/>
      <c r="E46" s="182"/>
      <c r="F46" s="182"/>
      <c r="G46" s="182"/>
      <c r="H46" s="182"/>
      <c r="I46" s="182"/>
      <c r="J46" s="182"/>
      <c r="K46" s="182"/>
      <c r="L46" s="176"/>
    </row>
    <row r="47" spans="1:12" ht="15.75" customHeight="1" thickBot="1" x14ac:dyDescent="0.3">
      <c r="A47" s="192"/>
      <c r="B47" s="99" t="s">
        <v>298</v>
      </c>
      <c r="C47" s="183"/>
      <c r="D47" s="183"/>
      <c r="E47" s="183"/>
      <c r="F47" s="183"/>
      <c r="G47" s="183"/>
      <c r="H47" s="183"/>
      <c r="I47" s="183"/>
      <c r="J47" s="183"/>
      <c r="K47" s="183"/>
      <c r="L47" s="177"/>
    </row>
    <row r="48" spans="1:12" ht="15" customHeight="1" x14ac:dyDescent="0.25">
      <c r="A48" s="190" t="s">
        <v>57</v>
      </c>
      <c r="B48" s="96" t="s">
        <v>299</v>
      </c>
      <c r="C48" s="181"/>
      <c r="D48" s="181"/>
      <c r="E48" s="181"/>
      <c r="F48" s="181"/>
      <c r="G48" s="181"/>
      <c r="H48" s="181"/>
      <c r="I48" s="181"/>
      <c r="J48" s="181"/>
      <c r="K48" s="181"/>
      <c r="L48" s="175"/>
    </row>
    <row r="49" spans="1:12" ht="15" customHeight="1" x14ac:dyDescent="0.25">
      <c r="A49" s="191"/>
      <c r="B49" s="98" t="s">
        <v>97</v>
      </c>
      <c r="C49" s="182"/>
      <c r="D49" s="182"/>
      <c r="E49" s="182"/>
      <c r="F49" s="182"/>
      <c r="G49" s="182"/>
      <c r="H49" s="182"/>
      <c r="I49" s="182"/>
      <c r="J49" s="182"/>
      <c r="K49" s="182"/>
      <c r="L49" s="176"/>
    </row>
    <row r="50" spans="1:12" ht="15" customHeight="1" x14ac:dyDescent="0.25">
      <c r="A50" s="191"/>
      <c r="B50" s="98" t="s">
        <v>300</v>
      </c>
      <c r="C50" s="182"/>
      <c r="D50" s="182"/>
      <c r="E50" s="182"/>
      <c r="F50" s="182"/>
      <c r="G50" s="182"/>
      <c r="H50" s="182"/>
      <c r="I50" s="182"/>
      <c r="J50" s="182"/>
      <c r="K50" s="182"/>
      <c r="L50" s="176"/>
    </row>
    <row r="51" spans="1:12" ht="15.75" customHeight="1" thickBot="1" x14ac:dyDescent="0.3">
      <c r="A51" s="192"/>
      <c r="B51" s="99" t="s">
        <v>301</v>
      </c>
      <c r="C51" s="183"/>
      <c r="D51" s="183"/>
      <c r="E51" s="183"/>
      <c r="F51" s="183"/>
      <c r="G51" s="183"/>
      <c r="H51" s="183"/>
      <c r="I51" s="183"/>
      <c r="J51" s="183"/>
      <c r="K51" s="183"/>
      <c r="L51" s="177"/>
    </row>
    <row r="52" spans="1:12" ht="15" customHeight="1" x14ac:dyDescent="0.25">
      <c r="A52" s="190" t="s">
        <v>292</v>
      </c>
      <c r="B52" s="96" t="s">
        <v>134</v>
      </c>
      <c r="C52" s="181"/>
      <c r="D52" s="181"/>
      <c r="E52" s="181"/>
      <c r="F52" s="181"/>
      <c r="G52" s="181"/>
      <c r="H52" s="181"/>
      <c r="I52" s="181"/>
      <c r="J52" s="181"/>
      <c r="K52" s="181"/>
      <c r="L52" s="175"/>
    </row>
    <row r="53" spans="1:12" ht="15" customHeight="1" x14ac:dyDescent="0.25">
      <c r="A53" s="191"/>
      <c r="B53" s="98" t="s">
        <v>293</v>
      </c>
      <c r="C53" s="182"/>
      <c r="D53" s="182"/>
      <c r="E53" s="182"/>
      <c r="F53" s="182"/>
      <c r="G53" s="182"/>
      <c r="H53" s="182"/>
      <c r="I53" s="182"/>
      <c r="J53" s="182"/>
      <c r="K53" s="182"/>
      <c r="L53" s="176"/>
    </row>
    <row r="54" spans="1:12" ht="15" customHeight="1" x14ac:dyDescent="0.25">
      <c r="A54" s="191"/>
      <c r="B54" s="98" t="s">
        <v>294</v>
      </c>
      <c r="C54" s="182"/>
      <c r="D54" s="182"/>
      <c r="E54" s="182"/>
      <c r="F54" s="182"/>
      <c r="G54" s="182"/>
      <c r="H54" s="182"/>
      <c r="I54" s="182"/>
      <c r="J54" s="182"/>
      <c r="K54" s="182"/>
      <c r="L54" s="176"/>
    </row>
    <row r="55" spans="1:12" ht="15.75" customHeight="1" thickBot="1" x14ac:dyDescent="0.3">
      <c r="A55" s="192"/>
      <c r="B55" s="99" t="s">
        <v>98</v>
      </c>
      <c r="C55" s="183"/>
      <c r="D55" s="183"/>
      <c r="E55" s="183"/>
      <c r="F55" s="183"/>
      <c r="G55" s="183"/>
      <c r="H55" s="183"/>
      <c r="I55" s="183"/>
      <c r="J55" s="183"/>
      <c r="K55" s="183"/>
      <c r="L55" s="177"/>
    </row>
    <row r="56" spans="1:12" ht="15" customHeight="1" x14ac:dyDescent="0.25">
      <c r="A56" s="187" t="s">
        <v>159</v>
      </c>
      <c r="B56" s="93" t="s">
        <v>289</v>
      </c>
      <c r="C56" s="181"/>
      <c r="D56" s="181"/>
      <c r="E56" s="181"/>
      <c r="F56" s="181"/>
      <c r="G56" s="181"/>
      <c r="H56" s="181"/>
      <c r="I56" s="181"/>
      <c r="J56" s="181"/>
      <c r="K56" s="181"/>
      <c r="L56" s="175"/>
    </row>
    <row r="57" spans="1:12" ht="15" customHeight="1" x14ac:dyDescent="0.25">
      <c r="A57" s="188"/>
      <c r="B57" s="94" t="s">
        <v>290</v>
      </c>
      <c r="C57" s="182"/>
      <c r="D57" s="182"/>
      <c r="E57" s="182"/>
      <c r="F57" s="182"/>
      <c r="G57" s="182"/>
      <c r="H57" s="182"/>
      <c r="I57" s="182"/>
      <c r="J57" s="182"/>
      <c r="K57" s="182"/>
      <c r="L57" s="176"/>
    </row>
    <row r="58" spans="1:12" ht="15" customHeight="1" x14ac:dyDescent="0.25">
      <c r="A58" s="188"/>
      <c r="B58" s="94" t="s">
        <v>291</v>
      </c>
      <c r="C58" s="182"/>
      <c r="D58" s="182"/>
      <c r="E58" s="182"/>
      <c r="F58" s="182"/>
      <c r="G58" s="182"/>
      <c r="H58" s="182"/>
      <c r="I58" s="182"/>
      <c r="J58" s="182"/>
      <c r="K58" s="182"/>
      <c r="L58" s="176"/>
    </row>
    <row r="59" spans="1:12" ht="15.75" customHeight="1" thickBot="1" x14ac:dyDescent="0.3">
      <c r="A59" s="189"/>
      <c r="B59" s="95" t="s">
        <v>135</v>
      </c>
      <c r="C59" s="183"/>
      <c r="D59" s="183"/>
      <c r="E59" s="183"/>
      <c r="F59" s="183"/>
      <c r="G59" s="183"/>
      <c r="H59" s="183"/>
      <c r="I59" s="183"/>
      <c r="J59" s="183"/>
      <c r="K59" s="183"/>
      <c r="L59" s="177"/>
    </row>
  </sheetData>
  <mergeCells count="141">
    <mergeCell ref="A7:L7"/>
    <mergeCell ref="A1:L1"/>
    <mergeCell ref="A2:L2"/>
    <mergeCell ref="A4:L4"/>
    <mergeCell ref="A5:L5"/>
    <mergeCell ref="A8:L8"/>
    <mergeCell ref="A9:L9"/>
    <mergeCell ref="A6:L6"/>
    <mergeCell ref="A3:L3"/>
    <mergeCell ref="A56:A59"/>
    <mergeCell ref="A52:A55"/>
    <mergeCell ref="A44:A47"/>
    <mergeCell ref="A48:A51"/>
    <mergeCell ref="A36:A39"/>
    <mergeCell ref="A24:A27"/>
    <mergeCell ref="A12:A15"/>
    <mergeCell ref="A28:A31"/>
    <mergeCell ref="A32:A35"/>
    <mergeCell ref="A20:A23"/>
    <mergeCell ref="A40:A43"/>
    <mergeCell ref="A16:A19"/>
    <mergeCell ref="I12:I15"/>
    <mergeCell ref="J12:J15"/>
    <mergeCell ref="K12:K15"/>
    <mergeCell ref="L12:L15"/>
    <mergeCell ref="C12:C15"/>
    <mergeCell ref="D12:D15"/>
    <mergeCell ref="E12:E15"/>
    <mergeCell ref="F12:F15"/>
    <mergeCell ref="G12:G15"/>
    <mergeCell ref="H12:H15"/>
    <mergeCell ref="L40:L43"/>
    <mergeCell ref="C16:C19"/>
    <mergeCell ref="D16:D19"/>
    <mergeCell ref="E16:E19"/>
    <mergeCell ref="F16:F19"/>
    <mergeCell ref="G16:G19"/>
    <mergeCell ref="H16:H19"/>
    <mergeCell ref="C20:C23"/>
    <mergeCell ref="D20:D23"/>
    <mergeCell ref="E20:E23"/>
    <mergeCell ref="F20:F23"/>
    <mergeCell ref="G20:G23"/>
    <mergeCell ref="H20:H23"/>
    <mergeCell ref="K20:K23"/>
    <mergeCell ref="J40:J43"/>
    <mergeCell ref="K40:K43"/>
    <mergeCell ref="I32:I35"/>
    <mergeCell ref="J32:J35"/>
    <mergeCell ref="K32:K35"/>
    <mergeCell ref="C40:C43"/>
    <mergeCell ref="D40:D43"/>
    <mergeCell ref="E40:E43"/>
    <mergeCell ref="I16:I19"/>
    <mergeCell ref="I28:I31"/>
    <mergeCell ref="K28:K31"/>
    <mergeCell ref="L28:L31"/>
    <mergeCell ref="I20:I23"/>
    <mergeCell ref="J20:J23"/>
    <mergeCell ref="J16:J19"/>
    <mergeCell ref="K16:K19"/>
    <mergeCell ref="L20:L23"/>
    <mergeCell ref="L24:L27"/>
    <mergeCell ref="L16:L19"/>
    <mergeCell ref="L56:L59"/>
    <mergeCell ref="C52:C55"/>
    <mergeCell ref="D52:D55"/>
    <mergeCell ref="E52:E55"/>
    <mergeCell ref="F52:F55"/>
    <mergeCell ref="G52:G55"/>
    <mergeCell ref="H52:H55"/>
    <mergeCell ref="I52:I55"/>
    <mergeCell ref="J52:J55"/>
    <mergeCell ref="K52:K55"/>
    <mergeCell ref="L52:L55"/>
    <mergeCell ref="C56:C59"/>
    <mergeCell ref="D56:D59"/>
    <mergeCell ref="E56:E59"/>
    <mergeCell ref="F56:F59"/>
    <mergeCell ref="G56:G59"/>
    <mergeCell ref="H56:H59"/>
    <mergeCell ref="I56:I59"/>
    <mergeCell ref="J56:J59"/>
    <mergeCell ref="K56:K59"/>
    <mergeCell ref="C44:C47"/>
    <mergeCell ref="D44:D47"/>
    <mergeCell ref="E44:E47"/>
    <mergeCell ref="F44:F47"/>
    <mergeCell ref="G44:G47"/>
    <mergeCell ref="H44:H47"/>
    <mergeCell ref="I44:I47"/>
    <mergeCell ref="J44:J47"/>
    <mergeCell ref="K44:K47"/>
    <mergeCell ref="L48:L51"/>
    <mergeCell ref="C36:C39"/>
    <mergeCell ref="D36:D39"/>
    <mergeCell ref="E36:E39"/>
    <mergeCell ref="F36:F39"/>
    <mergeCell ref="G36:G39"/>
    <mergeCell ref="H36:H39"/>
    <mergeCell ref="I36:I39"/>
    <mergeCell ref="J36:J39"/>
    <mergeCell ref="K36:K39"/>
    <mergeCell ref="L44:L47"/>
    <mergeCell ref="C48:C51"/>
    <mergeCell ref="D48:D51"/>
    <mergeCell ref="E48:E51"/>
    <mergeCell ref="F48:F51"/>
    <mergeCell ref="G48:G51"/>
    <mergeCell ref="H48:H51"/>
    <mergeCell ref="I48:I51"/>
    <mergeCell ref="J48:J51"/>
    <mergeCell ref="K48:K51"/>
    <mergeCell ref="F40:F43"/>
    <mergeCell ref="G40:G43"/>
    <mergeCell ref="H40:H43"/>
    <mergeCell ref="I40:I43"/>
    <mergeCell ref="L36:L39"/>
    <mergeCell ref="C24:C27"/>
    <mergeCell ref="D24:D27"/>
    <mergeCell ref="E24:E27"/>
    <mergeCell ref="F24:F27"/>
    <mergeCell ref="G24:G27"/>
    <mergeCell ref="H24:H27"/>
    <mergeCell ref="I24:I27"/>
    <mergeCell ref="J24:J27"/>
    <mergeCell ref="K24:K27"/>
    <mergeCell ref="C32:C35"/>
    <mergeCell ref="D32:D35"/>
    <mergeCell ref="E32:E35"/>
    <mergeCell ref="F32:F35"/>
    <mergeCell ref="G32:G35"/>
    <mergeCell ref="H32:H35"/>
    <mergeCell ref="L32:L35"/>
    <mergeCell ref="C28:C31"/>
    <mergeCell ref="D28:D31"/>
    <mergeCell ref="E28:E31"/>
    <mergeCell ref="F28:F31"/>
    <mergeCell ref="G28:G31"/>
    <mergeCell ref="H28:H31"/>
    <mergeCell ref="J28:J31"/>
  </mergeCells>
  <hyperlinks>
    <hyperlink ref="B12" r:id="rId1" tooltip="Click for 9-Hole Handicap Calculations" display="javascript:;" xr:uid="{00000000-0004-0000-0400-000000000000}"/>
    <hyperlink ref="B13" r:id="rId2" tooltip="Click for 9-Hole Handicap Calculations" display="javascript:;" xr:uid="{00000000-0004-0000-0400-000001000000}"/>
    <hyperlink ref="B14" r:id="rId3" tooltip="Click for 9-Hole Handicap Calculations" display="javascript:;" xr:uid="{00000000-0004-0000-0400-000002000000}"/>
    <hyperlink ref="B15" r:id="rId4" tooltip="Click for 9-Hole Handicap Calculations" display="javascript:;" xr:uid="{00000000-0004-0000-0400-000003000000}"/>
    <hyperlink ref="B28" r:id="rId5" tooltip="Click for 9-Hole Handicap Calculations" display="javascript:;" xr:uid="{00000000-0004-0000-0400-000004000000}"/>
    <hyperlink ref="B29" r:id="rId6" tooltip="Click for 9-Hole Handicap Calculations" display="javascript:;" xr:uid="{00000000-0004-0000-0400-000005000000}"/>
    <hyperlink ref="B30" r:id="rId7" tooltip="Click for 9-Hole Handicap Calculations" display="javascript:;" xr:uid="{00000000-0004-0000-0400-000006000000}"/>
    <hyperlink ref="B31" r:id="rId8" tooltip="Click for 9-Hole Handicap Calculations" display="javascript:;" xr:uid="{00000000-0004-0000-0400-000007000000}"/>
    <hyperlink ref="B32" r:id="rId9" tooltip="Click for 9-Hole Handicap Calculations" display="javascript:;" xr:uid="{00000000-0004-0000-0400-000008000000}"/>
    <hyperlink ref="B33" r:id="rId10" tooltip="Click for 9-Hole Handicap Calculations" display="javascript:;" xr:uid="{00000000-0004-0000-0400-000009000000}"/>
    <hyperlink ref="B34" r:id="rId11" tooltip="Click for 9-Hole Handicap Calculations" display="javascript:;" xr:uid="{00000000-0004-0000-0400-00000A000000}"/>
    <hyperlink ref="B35" r:id="rId12" tooltip="Click for 9-Hole Handicap Calculations" display="javascript:;" xr:uid="{00000000-0004-0000-0400-00000B000000}"/>
    <hyperlink ref="B20" r:id="rId13" tooltip="Click for 9-Hole Handicap Calculations" display="javascript:;" xr:uid="{00000000-0004-0000-0400-00000C000000}"/>
    <hyperlink ref="B21" r:id="rId14" tooltip="Click for 9-Hole Handicap Calculations" display="javascript:;" xr:uid="{00000000-0004-0000-0400-00000D000000}"/>
    <hyperlink ref="B22" r:id="rId15" tooltip="Click for 9-Hole Handicap Calculations" display="javascript:;" xr:uid="{00000000-0004-0000-0400-00000E000000}"/>
    <hyperlink ref="B23" r:id="rId16" tooltip="Click for 9-Hole Handicap Calculations" display="javascript:;" xr:uid="{00000000-0004-0000-0400-00000F000000}"/>
    <hyperlink ref="B40" r:id="rId17" tooltip="Click for 9-Hole Handicap Calculations" display="javascript:;" xr:uid="{00000000-0004-0000-0400-000010000000}"/>
    <hyperlink ref="B41" r:id="rId18" tooltip="Click for 9-Hole Handicap Calculations" display="javascript:;" xr:uid="{00000000-0004-0000-0400-000011000000}"/>
    <hyperlink ref="B42" r:id="rId19" tooltip="Click for 9-Hole Handicap Calculations" display="javascript:;" xr:uid="{00000000-0004-0000-0400-000012000000}"/>
    <hyperlink ref="B43" r:id="rId20" tooltip="Click for 9-Hole Handicap Calculations" display="javascript:;" xr:uid="{00000000-0004-0000-0400-000013000000}"/>
    <hyperlink ref="B16" r:id="rId21" tooltip="Click for 9-Hole Handicap Calculations" display="javascript:;" xr:uid="{00000000-0004-0000-0400-000014000000}"/>
    <hyperlink ref="B17" r:id="rId22" tooltip="Click for 9-Hole Handicap Calculations" display="javascript:;" xr:uid="{00000000-0004-0000-0400-000015000000}"/>
    <hyperlink ref="B18" r:id="rId23" tooltip="Click for 9-Hole Handicap Calculations" display="javascript:;" xr:uid="{00000000-0004-0000-0400-000016000000}"/>
    <hyperlink ref="B19" r:id="rId24" tooltip="Click for 9-Hole Handicap Calculations" display="javascript:;" xr:uid="{00000000-0004-0000-0400-000017000000}"/>
    <hyperlink ref="B56" r:id="rId25" tooltip="Click for 9-Hole Handicap Calculations" display="javascript:;" xr:uid="{00000000-0004-0000-0400-000018000000}"/>
    <hyperlink ref="B57" r:id="rId26" tooltip="Click for 9-Hole Handicap Calculations" display="javascript:;" xr:uid="{00000000-0004-0000-0400-000019000000}"/>
    <hyperlink ref="B58" r:id="rId27" tooltip="Click for 9-Hole Handicap Calculations" display="javascript:;" xr:uid="{00000000-0004-0000-0400-00001A000000}"/>
    <hyperlink ref="B59" r:id="rId28" tooltip="Click for 9-Hole Handicap Calculations" display="javascript:;" xr:uid="{00000000-0004-0000-0400-00001B000000}"/>
    <hyperlink ref="B52" r:id="rId29" tooltip="Click for 9-Hole Handicap Calculations" display="javascript:;" xr:uid="{00000000-0004-0000-0400-00001C000000}"/>
    <hyperlink ref="B53" r:id="rId30" tooltip="Click for 9-Hole Handicap Calculations" display="javascript:;" xr:uid="{00000000-0004-0000-0400-00001D000000}"/>
    <hyperlink ref="B54" r:id="rId31" tooltip="Click for 9-Hole Handicap Calculations" display="javascript:;" xr:uid="{00000000-0004-0000-0400-00001E000000}"/>
    <hyperlink ref="B55" r:id="rId32" tooltip="Click for 9-Hole Handicap Calculations" display="javascript:;" xr:uid="{00000000-0004-0000-0400-00001F000000}"/>
    <hyperlink ref="B44" r:id="rId33" tooltip="Click for 9-Hole Handicap Calculations" display="javascript:;" xr:uid="{00000000-0004-0000-0400-000020000000}"/>
    <hyperlink ref="B45" r:id="rId34" tooltip="Click for 9-Hole Handicap Calculations" display="javascript:;" xr:uid="{00000000-0004-0000-0400-000021000000}"/>
    <hyperlink ref="B46" r:id="rId35" tooltip="Click for 9-Hole Handicap Calculations" display="javascript:;" xr:uid="{00000000-0004-0000-0400-000022000000}"/>
    <hyperlink ref="B47" r:id="rId36" tooltip="Click for 9-Hole Handicap Calculations" display="javascript:;" xr:uid="{00000000-0004-0000-0400-000023000000}"/>
    <hyperlink ref="B48" r:id="rId37" tooltip="Click for 9-Hole Handicap Calculations" display="javascript:;" xr:uid="{00000000-0004-0000-0400-000024000000}"/>
    <hyperlink ref="B49" r:id="rId38" tooltip="Click for 9-Hole Handicap Calculations" display="javascript:;" xr:uid="{00000000-0004-0000-0400-000025000000}"/>
    <hyperlink ref="B50" r:id="rId39" tooltip="Click for 9-Hole Handicap Calculations" display="javascript:;" xr:uid="{00000000-0004-0000-0400-000026000000}"/>
    <hyperlink ref="B51" r:id="rId40" tooltip="Click for 9-Hole Handicap Calculations" display="javascript:;" xr:uid="{00000000-0004-0000-0400-000027000000}"/>
    <hyperlink ref="B36" r:id="rId41" tooltip="Click for 9-Hole Handicap Calculations" display="javascript:;" xr:uid="{00000000-0004-0000-0400-000028000000}"/>
    <hyperlink ref="B37" r:id="rId42" tooltip="Click for 9-Hole Handicap Calculations" display="javascript:;" xr:uid="{00000000-0004-0000-0400-000029000000}"/>
    <hyperlink ref="B38" r:id="rId43" tooltip="Click for 9-Hole Handicap Calculations" display="javascript:;" xr:uid="{00000000-0004-0000-0400-00002A000000}"/>
    <hyperlink ref="B39" r:id="rId44" tooltip="Click for 9-Hole Handicap Calculations" display="javascript:;" xr:uid="{00000000-0004-0000-0400-00002B000000}"/>
    <hyperlink ref="B24" r:id="rId45" tooltip="Click for 9-Hole Handicap Calculations" display="javascript:;" xr:uid="{00000000-0004-0000-0400-00002C000000}"/>
    <hyperlink ref="B25" r:id="rId46" tooltip="Click for 9-Hole Handicap Calculations" display="javascript:;" xr:uid="{00000000-0004-0000-0400-00002D000000}"/>
    <hyperlink ref="B26" r:id="rId47" tooltip="Click for 9-Hole Handicap Calculations" display="javascript:;" xr:uid="{00000000-0004-0000-0400-00002E000000}"/>
    <hyperlink ref="B27" r:id="rId48" tooltip="Click for 9-Hole Handicap Calculations" display="javascript:;" xr:uid="{00000000-0004-0000-0400-00002F000000}"/>
  </hyperlinks>
  <pageMargins left="0.2" right="0.2" top="0.25" bottom="0.25" header="0.3" footer="0.3"/>
  <pageSetup scale="80" fitToHeight="12" orientation="portrait" r:id="rId4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81"/>
  <sheetViews>
    <sheetView zoomScaleNormal="100" workbookViewId="0">
      <selection activeCell="A4" sqref="A4:L4"/>
    </sheetView>
  </sheetViews>
  <sheetFormatPr defaultRowHeight="15" x14ac:dyDescent="0.25"/>
  <cols>
    <col min="1" max="1" width="25" customWidth="1"/>
    <col min="2" max="2" width="23.140625" customWidth="1"/>
    <col min="3" max="12" width="7.7109375" customWidth="1"/>
    <col min="13" max="13" width="4.85546875" customWidth="1"/>
  </cols>
  <sheetData>
    <row r="1" spans="1:13" s="26" customFormat="1" ht="25.5" customHeight="1" x14ac:dyDescent="0.5">
      <c r="A1" s="194" t="s">
        <v>227</v>
      </c>
      <c r="B1" s="194"/>
      <c r="C1" s="194"/>
      <c r="D1" s="194"/>
      <c r="E1" s="194"/>
      <c r="F1" s="194"/>
      <c r="G1" s="194"/>
      <c r="H1" s="194"/>
      <c r="I1" s="194"/>
      <c r="J1" s="194"/>
      <c r="K1" s="194"/>
      <c r="L1" s="194"/>
    </row>
    <row r="2" spans="1:13" s="25" customFormat="1" ht="78" customHeight="1" x14ac:dyDescent="0.2">
      <c r="A2" s="202" t="s">
        <v>228</v>
      </c>
      <c r="B2" s="202"/>
      <c r="C2" s="202"/>
      <c r="D2" s="202"/>
      <c r="E2" s="202"/>
      <c r="F2" s="202"/>
      <c r="G2" s="202"/>
      <c r="H2" s="202"/>
      <c r="I2" s="202"/>
      <c r="J2" s="202"/>
      <c r="K2" s="202"/>
      <c r="L2" s="202"/>
    </row>
    <row r="3" spans="1:13" s="25" customFormat="1" ht="12.75" x14ac:dyDescent="0.2">
      <c r="A3" s="196" t="s">
        <v>168</v>
      </c>
      <c r="B3" s="196"/>
      <c r="C3" s="196"/>
      <c r="D3" s="196"/>
      <c r="E3" s="196"/>
      <c r="F3" s="196"/>
      <c r="G3" s="196"/>
      <c r="H3" s="196"/>
      <c r="I3" s="196"/>
      <c r="J3" s="196"/>
      <c r="K3" s="196"/>
      <c r="L3" s="196"/>
    </row>
    <row r="4" spans="1:13" s="25" customFormat="1" ht="12.75" x14ac:dyDescent="0.2">
      <c r="A4" s="193" t="s">
        <v>240</v>
      </c>
      <c r="B4" s="193"/>
      <c r="C4" s="193"/>
      <c r="D4" s="193"/>
      <c r="E4" s="193"/>
      <c r="F4" s="193"/>
      <c r="G4" s="193"/>
      <c r="H4" s="193"/>
      <c r="I4" s="193"/>
      <c r="J4" s="193"/>
      <c r="K4" s="193"/>
      <c r="L4" s="193"/>
    </row>
    <row r="5" spans="1:13" s="25" customFormat="1" ht="12.75" x14ac:dyDescent="0.2">
      <c r="A5" s="193" t="s">
        <v>226</v>
      </c>
      <c r="B5" s="193"/>
      <c r="C5" s="193"/>
      <c r="D5" s="193"/>
      <c r="E5" s="193"/>
      <c r="F5" s="193"/>
      <c r="G5" s="193"/>
      <c r="H5" s="193"/>
      <c r="I5" s="193"/>
      <c r="J5" s="193"/>
      <c r="K5" s="193"/>
      <c r="L5" s="193"/>
    </row>
    <row r="6" spans="1:13" s="25" customFormat="1" ht="12.75" x14ac:dyDescent="0.2">
      <c r="A6" s="193" t="s">
        <v>170</v>
      </c>
      <c r="B6" s="193"/>
      <c r="C6" s="193"/>
      <c r="D6" s="193"/>
      <c r="E6" s="193"/>
      <c r="F6" s="193"/>
      <c r="G6" s="193"/>
      <c r="H6" s="193"/>
      <c r="I6" s="193"/>
      <c r="J6" s="193"/>
      <c r="K6" s="193"/>
      <c r="L6" s="193"/>
    </row>
    <row r="7" spans="1:13" s="25" customFormat="1" ht="12.75" x14ac:dyDescent="0.2">
      <c r="A7" s="193" t="s">
        <v>224</v>
      </c>
      <c r="B7" s="193"/>
      <c r="C7" s="193"/>
      <c r="D7" s="193"/>
      <c r="E7" s="193"/>
      <c r="F7" s="193"/>
      <c r="G7" s="193"/>
      <c r="H7" s="193"/>
      <c r="I7" s="193"/>
      <c r="J7" s="193"/>
      <c r="K7" s="193"/>
      <c r="L7" s="193"/>
    </row>
    <row r="8" spans="1:13" s="25" customFormat="1" ht="12.75" x14ac:dyDescent="0.2">
      <c r="A8" s="193" t="s">
        <v>225</v>
      </c>
      <c r="B8" s="193"/>
      <c r="C8" s="193"/>
      <c r="D8" s="193"/>
      <c r="E8" s="193"/>
      <c r="F8" s="193"/>
      <c r="G8" s="193"/>
      <c r="H8" s="193"/>
      <c r="I8" s="193"/>
      <c r="J8" s="193"/>
      <c r="K8" s="193"/>
      <c r="L8" s="193"/>
    </row>
    <row r="9" spans="1:13" s="25" customFormat="1" ht="13.5" thickBot="1" x14ac:dyDescent="0.25">
      <c r="A9" s="28" t="s">
        <v>84</v>
      </c>
      <c r="B9" s="27"/>
      <c r="C9" s="27"/>
      <c r="D9" s="27"/>
      <c r="E9" s="27"/>
      <c r="F9" s="27"/>
      <c r="G9" s="27"/>
      <c r="H9" s="27"/>
      <c r="I9" s="27"/>
      <c r="J9" s="27"/>
      <c r="K9" s="27"/>
      <c r="L9" s="27"/>
    </row>
    <row r="10" spans="1:13" s="30" customFormat="1" ht="14.25" customHeight="1" x14ac:dyDescent="0.25">
      <c r="A10" s="31" t="s">
        <v>231</v>
      </c>
      <c r="B10" s="29" t="s">
        <v>222</v>
      </c>
      <c r="C10" s="34" t="s">
        <v>175</v>
      </c>
      <c r="D10" s="34" t="s">
        <v>73</v>
      </c>
      <c r="E10" s="34" t="s">
        <v>74</v>
      </c>
      <c r="F10" s="34" t="s">
        <v>75</v>
      </c>
      <c r="G10" s="34" t="s">
        <v>76</v>
      </c>
      <c r="H10" s="34" t="s">
        <v>77</v>
      </c>
      <c r="I10" s="34" t="s">
        <v>78</v>
      </c>
      <c r="J10" s="34" t="s">
        <v>79</v>
      </c>
      <c r="K10" s="34" t="s">
        <v>80</v>
      </c>
      <c r="L10" s="40" t="s">
        <v>81</v>
      </c>
      <c r="M10" s="199" t="s">
        <v>222</v>
      </c>
    </row>
    <row r="11" spans="1:13" ht="14.25" customHeight="1" x14ac:dyDescent="0.25">
      <c r="A11" s="200" t="s">
        <v>56</v>
      </c>
      <c r="B11" s="32" t="s">
        <v>193</v>
      </c>
      <c r="C11" s="36"/>
      <c r="D11" s="36"/>
      <c r="E11" s="36"/>
      <c r="F11" s="36"/>
      <c r="G11" s="36"/>
      <c r="H11" s="36"/>
      <c r="I11" s="36"/>
      <c r="J11" s="36"/>
      <c r="K11" s="36"/>
      <c r="L11" s="41"/>
      <c r="M11" s="199"/>
    </row>
    <row r="12" spans="1:13" ht="14.25" customHeight="1" thickBot="1" x14ac:dyDescent="0.3">
      <c r="A12" s="201"/>
      <c r="B12" s="33" t="s">
        <v>130</v>
      </c>
      <c r="C12" s="38"/>
      <c r="D12" s="38"/>
      <c r="E12" s="38"/>
      <c r="F12" s="38"/>
      <c r="G12" s="38"/>
      <c r="H12" s="38"/>
      <c r="I12" s="38"/>
      <c r="J12" s="38"/>
      <c r="K12" s="38"/>
      <c r="L12" s="42"/>
      <c r="M12" s="199"/>
    </row>
    <row r="13" spans="1:13" s="30" customFormat="1" ht="14.25" customHeight="1" x14ac:dyDescent="0.25">
      <c r="A13" s="31" t="s">
        <v>231</v>
      </c>
      <c r="B13" s="29" t="s">
        <v>223</v>
      </c>
      <c r="C13" s="34" t="s">
        <v>175</v>
      </c>
      <c r="D13" s="34" t="s">
        <v>73</v>
      </c>
      <c r="E13" s="34" t="s">
        <v>74</v>
      </c>
      <c r="F13" s="34" t="s">
        <v>75</v>
      </c>
      <c r="G13" s="34" t="s">
        <v>76</v>
      </c>
      <c r="H13" s="34" t="s">
        <v>77</v>
      </c>
      <c r="I13" s="34" t="s">
        <v>78</v>
      </c>
      <c r="J13" s="34" t="s">
        <v>79</v>
      </c>
      <c r="K13" s="34" t="s">
        <v>80</v>
      </c>
      <c r="L13" s="35" t="s">
        <v>81</v>
      </c>
      <c r="M13" s="199" t="s">
        <v>223</v>
      </c>
    </row>
    <row r="14" spans="1:13" ht="14.25" customHeight="1" x14ac:dyDescent="0.25">
      <c r="A14" s="200" t="s">
        <v>56</v>
      </c>
      <c r="B14" s="32" t="s">
        <v>192</v>
      </c>
      <c r="C14" s="36"/>
      <c r="D14" s="36"/>
      <c r="E14" s="36"/>
      <c r="F14" s="36"/>
      <c r="G14" s="36"/>
      <c r="H14" s="36"/>
      <c r="I14" s="36"/>
      <c r="J14" s="36"/>
      <c r="K14" s="36"/>
      <c r="L14" s="37"/>
      <c r="M14" s="199"/>
    </row>
    <row r="15" spans="1:13" ht="14.25" customHeight="1" thickBot="1" x14ac:dyDescent="0.3">
      <c r="A15" s="201"/>
      <c r="B15" s="33" t="s">
        <v>191</v>
      </c>
      <c r="C15" s="38"/>
      <c r="D15" s="38"/>
      <c r="E15" s="38"/>
      <c r="F15" s="38"/>
      <c r="G15" s="38"/>
      <c r="H15" s="38"/>
      <c r="I15" s="38"/>
      <c r="J15" s="38"/>
      <c r="K15" s="38"/>
      <c r="L15" s="39"/>
      <c r="M15" s="199"/>
    </row>
    <row r="16" spans="1:13" s="30" customFormat="1" ht="14.25" customHeight="1" x14ac:dyDescent="0.25">
      <c r="A16" s="31" t="s">
        <v>239</v>
      </c>
      <c r="B16" s="29" t="s">
        <v>222</v>
      </c>
      <c r="C16" s="34" t="s">
        <v>175</v>
      </c>
      <c r="D16" s="34" t="s">
        <v>73</v>
      </c>
      <c r="E16" s="34" t="s">
        <v>74</v>
      </c>
      <c r="F16" s="34" t="s">
        <v>75</v>
      </c>
      <c r="G16" s="34" t="s">
        <v>76</v>
      </c>
      <c r="H16" s="34" t="s">
        <v>77</v>
      </c>
      <c r="I16" s="34" t="s">
        <v>78</v>
      </c>
      <c r="J16" s="34" t="s">
        <v>79</v>
      </c>
      <c r="K16" s="34" t="s">
        <v>80</v>
      </c>
      <c r="L16" s="35" t="s">
        <v>81</v>
      </c>
      <c r="M16" s="199" t="s">
        <v>222</v>
      </c>
    </row>
    <row r="17" spans="1:13" ht="14.25" customHeight="1" x14ac:dyDescent="0.25">
      <c r="A17" s="200" t="s">
        <v>150</v>
      </c>
      <c r="B17" s="32" t="s">
        <v>207</v>
      </c>
      <c r="C17" s="36"/>
      <c r="D17" s="36"/>
      <c r="E17" s="36"/>
      <c r="F17" s="36"/>
      <c r="G17" s="36"/>
      <c r="H17" s="36"/>
      <c r="I17" s="36"/>
      <c r="J17" s="36"/>
      <c r="K17" s="36"/>
      <c r="L17" s="37"/>
      <c r="M17" s="199"/>
    </row>
    <row r="18" spans="1:13" ht="14.25" customHeight="1" thickBot="1" x14ac:dyDescent="0.3">
      <c r="A18" s="201"/>
      <c r="B18" s="33" t="s">
        <v>153</v>
      </c>
      <c r="C18" s="38"/>
      <c r="D18" s="38"/>
      <c r="E18" s="38"/>
      <c r="F18" s="38"/>
      <c r="G18" s="38"/>
      <c r="H18" s="38"/>
      <c r="I18" s="38"/>
      <c r="J18" s="38"/>
      <c r="K18" s="38"/>
      <c r="L18" s="39"/>
      <c r="M18" s="199"/>
    </row>
    <row r="19" spans="1:13" s="30" customFormat="1" ht="14.25" customHeight="1" x14ac:dyDescent="0.25">
      <c r="A19" s="31" t="s">
        <v>239</v>
      </c>
      <c r="B19" s="29" t="s">
        <v>223</v>
      </c>
      <c r="C19" s="34" t="s">
        <v>175</v>
      </c>
      <c r="D19" s="34" t="s">
        <v>73</v>
      </c>
      <c r="E19" s="34" t="s">
        <v>74</v>
      </c>
      <c r="F19" s="34" t="s">
        <v>75</v>
      </c>
      <c r="G19" s="34" t="s">
        <v>76</v>
      </c>
      <c r="H19" s="34" t="s">
        <v>77</v>
      </c>
      <c r="I19" s="34" t="s">
        <v>78</v>
      </c>
      <c r="J19" s="34" t="s">
        <v>79</v>
      </c>
      <c r="K19" s="34" t="s">
        <v>80</v>
      </c>
      <c r="L19" s="35" t="s">
        <v>81</v>
      </c>
      <c r="M19" s="199" t="s">
        <v>223</v>
      </c>
    </row>
    <row r="20" spans="1:13" ht="14.25" customHeight="1" x14ac:dyDescent="0.25">
      <c r="A20" s="200" t="s">
        <v>150</v>
      </c>
      <c r="B20" s="32" t="s">
        <v>208</v>
      </c>
      <c r="C20" s="36"/>
      <c r="D20" s="36"/>
      <c r="E20" s="36"/>
      <c r="F20" s="36"/>
      <c r="G20" s="36"/>
      <c r="H20" s="36"/>
      <c r="I20" s="36"/>
      <c r="J20" s="36"/>
      <c r="K20" s="36"/>
      <c r="L20" s="37"/>
      <c r="M20" s="199"/>
    </row>
    <row r="21" spans="1:13" ht="14.25" customHeight="1" thickBot="1" x14ac:dyDescent="0.3">
      <c r="A21" s="201"/>
      <c r="B21" s="33" t="s">
        <v>209</v>
      </c>
      <c r="C21" s="38"/>
      <c r="D21" s="38"/>
      <c r="E21" s="38"/>
      <c r="F21" s="38"/>
      <c r="G21" s="38"/>
      <c r="H21" s="38"/>
      <c r="I21" s="38"/>
      <c r="J21" s="38"/>
      <c r="K21" s="38"/>
      <c r="L21" s="39"/>
      <c r="M21" s="199"/>
    </row>
    <row r="22" spans="1:13" s="30" customFormat="1" ht="14.25" customHeight="1" x14ac:dyDescent="0.25">
      <c r="A22" s="31" t="s">
        <v>238</v>
      </c>
      <c r="B22" s="29" t="s">
        <v>222</v>
      </c>
      <c r="C22" s="34" t="s">
        <v>175</v>
      </c>
      <c r="D22" s="34" t="s">
        <v>73</v>
      </c>
      <c r="E22" s="34" t="s">
        <v>74</v>
      </c>
      <c r="F22" s="34" t="s">
        <v>75</v>
      </c>
      <c r="G22" s="34" t="s">
        <v>76</v>
      </c>
      <c r="H22" s="34" t="s">
        <v>77</v>
      </c>
      <c r="I22" s="34" t="s">
        <v>78</v>
      </c>
      <c r="J22" s="34" t="s">
        <v>79</v>
      </c>
      <c r="K22" s="34" t="s">
        <v>80</v>
      </c>
      <c r="L22" s="35" t="s">
        <v>81</v>
      </c>
      <c r="M22" s="199" t="s">
        <v>222</v>
      </c>
    </row>
    <row r="23" spans="1:13" ht="14.25" customHeight="1" x14ac:dyDescent="0.25">
      <c r="A23" s="200" t="s">
        <v>124</v>
      </c>
      <c r="B23" s="32" t="s">
        <v>194</v>
      </c>
      <c r="C23" s="36"/>
      <c r="D23" s="36"/>
      <c r="E23" s="36"/>
      <c r="F23" s="36"/>
      <c r="G23" s="36"/>
      <c r="H23" s="36"/>
      <c r="I23" s="36"/>
      <c r="J23" s="36"/>
      <c r="K23" s="36"/>
      <c r="L23" s="37"/>
      <c r="M23" s="199"/>
    </row>
    <row r="24" spans="1:13" ht="14.25" customHeight="1" thickBot="1" x14ac:dyDescent="0.3">
      <c r="A24" s="201"/>
      <c r="B24" s="33" t="s">
        <v>94</v>
      </c>
      <c r="C24" s="38"/>
      <c r="D24" s="38"/>
      <c r="E24" s="38"/>
      <c r="F24" s="38"/>
      <c r="G24" s="38"/>
      <c r="H24" s="38"/>
      <c r="I24" s="38"/>
      <c r="J24" s="38"/>
      <c r="K24" s="38"/>
      <c r="L24" s="39"/>
      <c r="M24" s="199"/>
    </row>
    <row r="25" spans="1:13" s="30" customFormat="1" ht="14.25" customHeight="1" x14ac:dyDescent="0.25">
      <c r="A25" s="31" t="s">
        <v>238</v>
      </c>
      <c r="B25" s="29" t="s">
        <v>223</v>
      </c>
      <c r="C25" s="34" t="s">
        <v>175</v>
      </c>
      <c r="D25" s="34" t="s">
        <v>73</v>
      </c>
      <c r="E25" s="34" t="s">
        <v>74</v>
      </c>
      <c r="F25" s="34" t="s">
        <v>75</v>
      </c>
      <c r="G25" s="34" t="s">
        <v>76</v>
      </c>
      <c r="H25" s="34" t="s">
        <v>77</v>
      </c>
      <c r="I25" s="34" t="s">
        <v>78</v>
      </c>
      <c r="J25" s="34" t="s">
        <v>79</v>
      </c>
      <c r="K25" s="34" t="s">
        <v>80</v>
      </c>
      <c r="L25" s="35" t="s">
        <v>81</v>
      </c>
      <c r="M25" s="199" t="s">
        <v>223</v>
      </c>
    </row>
    <row r="26" spans="1:13" ht="14.25" customHeight="1" x14ac:dyDescent="0.25">
      <c r="A26" s="200" t="s">
        <v>124</v>
      </c>
      <c r="B26" s="32" t="s">
        <v>195</v>
      </c>
      <c r="C26" s="36"/>
      <c r="D26" s="36"/>
      <c r="E26" s="36"/>
      <c r="F26" s="36"/>
      <c r="G26" s="36"/>
      <c r="H26" s="36"/>
      <c r="I26" s="36"/>
      <c r="J26" s="36"/>
      <c r="K26" s="36"/>
      <c r="L26" s="37"/>
      <c r="M26" s="199"/>
    </row>
    <row r="27" spans="1:13" ht="14.25" customHeight="1" thickBot="1" x14ac:dyDescent="0.3">
      <c r="A27" s="201"/>
      <c r="B27" s="33" t="s">
        <v>125</v>
      </c>
      <c r="C27" s="38"/>
      <c r="D27" s="38"/>
      <c r="E27" s="38"/>
      <c r="F27" s="38"/>
      <c r="G27" s="38"/>
      <c r="H27" s="38"/>
      <c r="I27" s="38"/>
      <c r="J27" s="38"/>
      <c r="K27" s="38"/>
      <c r="L27" s="39"/>
      <c r="M27" s="199"/>
    </row>
    <row r="28" spans="1:13" s="30" customFormat="1" ht="14.25" customHeight="1" x14ac:dyDescent="0.25">
      <c r="A28" s="31" t="s">
        <v>237</v>
      </c>
      <c r="B28" s="29" t="s">
        <v>222</v>
      </c>
      <c r="C28" s="34" t="s">
        <v>175</v>
      </c>
      <c r="D28" s="34" t="s">
        <v>73</v>
      </c>
      <c r="E28" s="34" t="s">
        <v>74</v>
      </c>
      <c r="F28" s="34" t="s">
        <v>75</v>
      </c>
      <c r="G28" s="34" t="s">
        <v>76</v>
      </c>
      <c r="H28" s="34" t="s">
        <v>77</v>
      </c>
      <c r="I28" s="34" t="s">
        <v>78</v>
      </c>
      <c r="J28" s="34" t="s">
        <v>79</v>
      </c>
      <c r="K28" s="34" t="s">
        <v>80</v>
      </c>
      <c r="L28" s="35" t="s">
        <v>81</v>
      </c>
      <c r="M28" s="199" t="s">
        <v>222</v>
      </c>
    </row>
    <row r="29" spans="1:13" ht="14.25" customHeight="1" x14ac:dyDescent="0.25">
      <c r="A29" s="200" t="s">
        <v>140</v>
      </c>
      <c r="B29" s="32" t="s">
        <v>142</v>
      </c>
      <c r="C29" s="36"/>
      <c r="D29" s="36"/>
      <c r="E29" s="36"/>
      <c r="F29" s="36"/>
      <c r="G29" s="36"/>
      <c r="H29" s="36"/>
      <c r="I29" s="36"/>
      <c r="J29" s="36"/>
      <c r="K29" s="36"/>
      <c r="L29" s="37"/>
      <c r="M29" s="199"/>
    </row>
    <row r="30" spans="1:13" ht="14.25" customHeight="1" thickBot="1" x14ac:dyDescent="0.3">
      <c r="A30" s="201"/>
      <c r="B30" s="33" t="s">
        <v>219</v>
      </c>
      <c r="C30" s="38"/>
      <c r="D30" s="38"/>
      <c r="E30" s="38"/>
      <c r="F30" s="38"/>
      <c r="G30" s="38"/>
      <c r="H30" s="38"/>
      <c r="I30" s="38"/>
      <c r="J30" s="38"/>
      <c r="K30" s="38"/>
      <c r="L30" s="39"/>
      <c r="M30" s="199"/>
    </row>
    <row r="31" spans="1:13" s="30" customFormat="1" ht="14.25" customHeight="1" x14ac:dyDescent="0.25">
      <c r="A31" s="31" t="s">
        <v>237</v>
      </c>
      <c r="B31" s="29" t="s">
        <v>223</v>
      </c>
      <c r="C31" s="34" t="s">
        <v>175</v>
      </c>
      <c r="D31" s="34" t="s">
        <v>73</v>
      </c>
      <c r="E31" s="34" t="s">
        <v>74</v>
      </c>
      <c r="F31" s="34" t="s">
        <v>75</v>
      </c>
      <c r="G31" s="34" t="s">
        <v>76</v>
      </c>
      <c r="H31" s="34" t="s">
        <v>77</v>
      </c>
      <c r="I31" s="34" t="s">
        <v>78</v>
      </c>
      <c r="J31" s="34" t="s">
        <v>79</v>
      </c>
      <c r="K31" s="34" t="s">
        <v>80</v>
      </c>
      <c r="L31" s="35" t="s">
        <v>81</v>
      </c>
      <c r="M31" s="199" t="s">
        <v>223</v>
      </c>
    </row>
    <row r="32" spans="1:13" ht="14.25" customHeight="1" x14ac:dyDescent="0.25">
      <c r="A32" s="200" t="s">
        <v>140</v>
      </c>
      <c r="B32" s="32" t="s">
        <v>220</v>
      </c>
      <c r="C32" s="36"/>
      <c r="D32" s="36"/>
      <c r="E32" s="36"/>
      <c r="F32" s="36"/>
      <c r="G32" s="36"/>
      <c r="H32" s="36"/>
      <c r="I32" s="36"/>
      <c r="J32" s="36"/>
      <c r="K32" s="36"/>
      <c r="L32" s="37"/>
      <c r="M32" s="199"/>
    </row>
    <row r="33" spans="1:13" ht="14.25" customHeight="1" thickBot="1" x14ac:dyDescent="0.3">
      <c r="A33" s="201"/>
      <c r="B33" s="33" t="s">
        <v>141</v>
      </c>
      <c r="C33" s="38"/>
      <c r="D33" s="38"/>
      <c r="E33" s="38"/>
      <c r="F33" s="38"/>
      <c r="G33" s="38"/>
      <c r="H33" s="38"/>
      <c r="I33" s="38"/>
      <c r="J33" s="38"/>
      <c r="K33" s="38"/>
      <c r="L33" s="39"/>
      <c r="M33" s="199"/>
    </row>
    <row r="34" spans="1:13" s="30" customFormat="1" ht="14.25" customHeight="1" x14ac:dyDescent="0.25">
      <c r="A34" s="31" t="s">
        <v>236</v>
      </c>
      <c r="B34" s="29" t="s">
        <v>222</v>
      </c>
      <c r="C34" s="34" t="s">
        <v>175</v>
      </c>
      <c r="D34" s="34" t="s">
        <v>73</v>
      </c>
      <c r="E34" s="34" t="s">
        <v>74</v>
      </c>
      <c r="F34" s="34" t="s">
        <v>75</v>
      </c>
      <c r="G34" s="34" t="s">
        <v>76</v>
      </c>
      <c r="H34" s="34" t="s">
        <v>77</v>
      </c>
      <c r="I34" s="34" t="s">
        <v>78</v>
      </c>
      <c r="J34" s="34" t="s">
        <v>79</v>
      </c>
      <c r="K34" s="34" t="s">
        <v>80</v>
      </c>
      <c r="L34" s="35" t="s">
        <v>81</v>
      </c>
      <c r="M34" s="199" t="s">
        <v>222</v>
      </c>
    </row>
    <row r="35" spans="1:13" ht="14.25" customHeight="1" x14ac:dyDescent="0.25">
      <c r="A35" s="200" t="s">
        <v>214</v>
      </c>
      <c r="B35" s="32" t="s">
        <v>217</v>
      </c>
      <c r="C35" s="36"/>
      <c r="D35" s="36"/>
      <c r="E35" s="36"/>
      <c r="F35" s="36"/>
      <c r="G35" s="36"/>
      <c r="H35" s="36"/>
      <c r="I35" s="36"/>
      <c r="J35" s="36"/>
      <c r="K35" s="36"/>
      <c r="L35" s="37"/>
      <c r="M35" s="199"/>
    </row>
    <row r="36" spans="1:13" ht="14.25" customHeight="1" thickBot="1" x14ac:dyDescent="0.3">
      <c r="A36" s="201"/>
      <c r="B36" s="33" t="s">
        <v>215</v>
      </c>
      <c r="C36" s="38"/>
      <c r="D36" s="38"/>
      <c r="E36" s="38"/>
      <c r="F36" s="38"/>
      <c r="G36" s="38"/>
      <c r="H36" s="38"/>
      <c r="I36" s="38"/>
      <c r="J36" s="38"/>
      <c r="K36" s="38"/>
      <c r="L36" s="39"/>
      <c r="M36" s="199"/>
    </row>
    <row r="37" spans="1:13" s="30" customFormat="1" ht="14.25" customHeight="1" x14ac:dyDescent="0.25">
      <c r="A37" s="31" t="s">
        <v>236</v>
      </c>
      <c r="B37" s="29" t="s">
        <v>223</v>
      </c>
      <c r="C37" s="34" t="s">
        <v>175</v>
      </c>
      <c r="D37" s="34" t="s">
        <v>73</v>
      </c>
      <c r="E37" s="34" t="s">
        <v>74</v>
      </c>
      <c r="F37" s="34" t="s">
        <v>75</v>
      </c>
      <c r="G37" s="34" t="s">
        <v>76</v>
      </c>
      <c r="H37" s="34" t="s">
        <v>77</v>
      </c>
      <c r="I37" s="34" t="s">
        <v>78</v>
      </c>
      <c r="J37" s="34" t="s">
        <v>79</v>
      </c>
      <c r="K37" s="34" t="s">
        <v>80</v>
      </c>
      <c r="L37" s="35" t="s">
        <v>81</v>
      </c>
      <c r="M37" s="199" t="s">
        <v>223</v>
      </c>
    </row>
    <row r="38" spans="1:13" ht="14.25" customHeight="1" x14ac:dyDescent="0.25">
      <c r="A38" s="200" t="s">
        <v>214</v>
      </c>
      <c r="B38" s="32" t="s">
        <v>216</v>
      </c>
      <c r="C38" s="36"/>
      <c r="D38" s="36"/>
      <c r="E38" s="36"/>
      <c r="F38" s="36"/>
      <c r="G38" s="36"/>
      <c r="H38" s="36"/>
      <c r="I38" s="36"/>
      <c r="J38" s="36"/>
      <c r="K38" s="36"/>
      <c r="L38" s="37"/>
      <c r="M38" s="199"/>
    </row>
    <row r="39" spans="1:13" ht="14.25" customHeight="1" thickBot="1" x14ac:dyDescent="0.3">
      <c r="A39" s="201"/>
      <c r="B39" s="33" t="s">
        <v>218</v>
      </c>
      <c r="C39" s="38"/>
      <c r="D39" s="38"/>
      <c r="E39" s="38"/>
      <c r="F39" s="38"/>
      <c r="G39" s="38"/>
      <c r="H39" s="38"/>
      <c r="I39" s="38"/>
      <c r="J39" s="38"/>
      <c r="K39" s="38"/>
      <c r="L39" s="39"/>
      <c r="M39" s="199"/>
    </row>
    <row r="40" spans="1:13" s="30" customFormat="1" ht="14.25" customHeight="1" x14ac:dyDescent="0.25">
      <c r="A40" s="31" t="s">
        <v>235</v>
      </c>
      <c r="B40" s="29" t="s">
        <v>222</v>
      </c>
      <c r="C40" s="34" t="s">
        <v>175</v>
      </c>
      <c r="D40" s="34" t="s">
        <v>73</v>
      </c>
      <c r="E40" s="34" t="s">
        <v>74</v>
      </c>
      <c r="F40" s="34" t="s">
        <v>75</v>
      </c>
      <c r="G40" s="34" t="s">
        <v>76</v>
      </c>
      <c r="H40" s="34" t="s">
        <v>77</v>
      </c>
      <c r="I40" s="34" t="s">
        <v>78</v>
      </c>
      <c r="J40" s="34" t="s">
        <v>79</v>
      </c>
      <c r="K40" s="34" t="s">
        <v>80</v>
      </c>
      <c r="L40" s="35" t="s">
        <v>81</v>
      </c>
      <c r="M40" s="199" t="s">
        <v>222</v>
      </c>
    </row>
    <row r="41" spans="1:13" ht="14.25" customHeight="1" x14ac:dyDescent="0.25">
      <c r="A41" s="200" t="s">
        <v>120</v>
      </c>
      <c r="B41" s="32" t="s">
        <v>186</v>
      </c>
      <c r="C41" s="36"/>
      <c r="D41" s="36"/>
      <c r="E41" s="36"/>
      <c r="F41" s="36"/>
      <c r="G41" s="36"/>
      <c r="H41" s="36"/>
      <c r="I41" s="36"/>
      <c r="J41" s="36"/>
      <c r="K41" s="36"/>
      <c r="L41" s="37"/>
      <c r="M41" s="199"/>
    </row>
    <row r="42" spans="1:13" ht="14.25" customHeight="1" thickBot="1" x14ac:dyDescent="0.3">
      <c r="A42" s="201"/>
      <c r="B42" s="33" t="s">
        <v>184</v>
      </c>
      <c r="C42" s="38"/>
      <c r="D42" s="38"/>
      <c r="E42" s="38"/>
      <c r="F42" s="38"/>
      <c r="G42" s="38"/>
      <c r="H42" s="38"/>
      <c r="I42" s="38"/>
      <c r="J42" s="38"/>
      <c r="K42" s="38"/>
      <c r="L42" s="39"/>
      <c r="M42" s="199"/>
    </row>
    <row r="43" spans="1:13" s="30" customFormat="1" ht="14.25" customHeight="1" x14ac:dyDescent="0.25">
      <c r="A43" s="31" t="s">
        <v>235</v>
      </c>
      <c r="B43" s="29" t="s">
        <v>223</v>
      </c>
      <c r="C43" s="34" t="s">
        <v>175</v>
      </c>
      <c r="D43" s="34" t="s">
        <v>73</v>
      </c>
      <c r="E43" s="34" t="s">
        <v>74</v>
      </c>
      <c r="F43" s="34" t="s">
        <v>75</v>
      </c>
      <c r="G43" s="34" t="s">
        <v>76</v>
      </c>
      <c r="H43" s="34" t="s">
        <v>77</v>
      </c>
      <c r="I43" s="34" t="s">
        <v>78</v>
      </c>
      <c r="J43" s="34" t="s">
        <v>79</v>
      </c>
      <c r="K43" s="34" t="s">
        <v>80</v>
      </c>
      <c r="L43" s="35" t="s">
        <v>81</v>
      </c>
      <c r="M43" s="199" t="s">
        <v>223</v>
      </c>
    </row>
    <row r="44" spans="1:13" ht="14.25" customHeight="1" x14ac:dyDescent="0.25">
      <c r="A44" s="200" t="s">
        <v>120</v>
      </c>
      <c r="B44" s="32" t="s">
        <v>185</v>
      </c>
      <c r="C44" s="36"/>
      <c r="D44" s="36"/>
      <c r="E44" s="36"/>
      <c r="F44" s="36"/>
      <c r="G44" s="36"/>
      <c r="H44" s="36"/>
      <c r="I44" s="36"/>
      <c r="J44" s="36"/>
      <c r="K44" s="36"/>
      <c r="L44" s="37"/>
      <c r="M44" s="199"/>
    </row>
    <row r="45" spans="1:13" ht="14.25" customHeight="1" thickBot="1" x14ac:dyDescent="0.3">
      <c r="A45" s="201"/>
      <c r="B45" s="33" t="s">
        <v>123</v>
      </c>
      <c r="C45" s="38"/>
      <c r="D45" s="38"/>
      <c r="E45" s="38"/>
      <c r="F45" s="38"/>
      <c r="G45" s="38"/>
      <c r="H45" s="38"/>
      <c r="I45" s="38"/>
      <c r="J45" s="38"/>
      <c r="K45" s="38"/>
      <c r="L45" s="39"/>
      <c r="M45" s="199"/>
    </row>
    <row r="46" spans="1:13" s="30" customFormat="1" ht="14.25" customHeight="1" x14ac:dyDescent="0.25">
      <c r="A46" s="31" t="s">
        <v>234</v>
      </c>
      <c r="B46" s="29" t="s">
        <v>222</v>
      </c>
      <c r="C46" s="34" t="s">
        <v>175</v>
      </c>
      <c r="D46" s="34" t="s">
        <v>73</v>
      </c>
      <c r="E46" s="34" t="s">
        <v>74</v>
      </c>
      <c r="F46" s="34" t="s">
        <v>75</v>
      </c>
      <c r="G46" s="34" t="s">
        <v>76</v>
      </c>
      <c r="H46" s="34" t="s">
        <v>77</v>
      </c>
      <c r="I46" s="34" t="s">
        <v>78</v>
      </c>
      <c r="J46" s="34" t="s">
        <v>79</v>
      </c>
      <c r="K46" s="34" t="s">
        <v>80</v>
      </c>
      <c r="L46" s="35" t="s">
        <v>81</v>
      </c>
      <c r="M46" s="199" t="s">
        <v>222</v>
      </c>
    </row>
    <row r="47" spans="1:13" ht="14.25" customHeight="1" x14ac:dyDescent="0.25">
      <c r="A47" s="200" t="s">
        <v>199</v>
      </c>
      <c r="B47" s="32" t="s">
        <v>203</v>
      </c>
      <c r="C47" s="36"/>
      <c r="D47" s="36"/>
      <c r="E47" s="36"/>
      <c r="F47" s="36"/>
      <c r="G47" s="36"/>
      <c r="H47" s="36"/>
      <c r="I47" s="36"/>
      <c r="J47" s="36"/>
      <c r="K47" s="36"/>
      <c r="L47" s="37"/>
      <c r="M47" s="199"/>
    </row>
    <row r="48" spans="1:13" ht="14.25" customHeight="1" thickBot="1" x14ac:dyDescent="0.3">
      <c r="A48" s="201"/>
      <c r="B48" s="33" t="s">
        <v>201</v>
      </c>
      <c r="C48" s="38"/>
      <c r="D48" s="38"/>
      <c r="E48" s="38"/>
      <c r="F48" s="38"/>
      <c r="G48" s="38"/>
      <c r="H48" s="38"/>
      <c r="I48" s="38"/>
      <c r="J48" s="38"/>
      <c r="K48" s="38"/>
      <c r="L48" s="39"/>
      <c r="M48" s="199"/>
    </row>
    <row r="49" spans="1:13" s="30" customFormat="1" ht="14.25" customHeight="1" x14ac:dyDescent="0.25">
      <c r="A49" s="31" t="s">
        <v>234</v>
      </c>
      <c r="B49" s="29" t="s">
        <v>223</v>
      </c>
      <c r="C49" s="34" t="s">
        <v>175</v>
      </c>
      <c r="D49" s="34" t="s">
        <v>73</v>
      </c>
      <c r="E49" s="34" t="s">
        <v>74</v>
      </c>
      <c r="F49" s="34" t="s">
        <v>75</v>
      </c>
      <c r="G49" s="34" t="s">
        <v>76</v>
      </c>
      <c r="H49" s="34" t="s">
        <v>77</v>
      </c>
      <c r="I49" s="34" t="s">
        <v>78</v>
      </c>
      <c r="J49" s="34" t="s">
        <v>79</v>
      </c>
      <c r="K49" s="34" t="s">
        <v>80</v>
      </c>
      <c r="L49" s="35" t="s">
        <v>81</v>
      </c>
      <c r="M49" s="199" t="s">
        <v>223</v>
      </c>
    </row>
    <row r="50" spans="1:13" ht="14.25" customHeight="1" x14ac:dyDescent="0.25">
      <c r="A50" s="200" t="s">
        <v>199</v>
      </c>
      <c r="B50" s="32" t="s">
        <v>202</v>
      </c>
      <c r="C50" s="36"/>
      <c r="D50" s="36"/>
      <c r="E50" s="36"/>
      <c r="F50" s="36"/>
      <c r="G50" s="36"/>
      <c r="H50" s="36"/>
      <c r="I50" s="36"/>
      <c r="J50" s="36"/>
      <c r="K50" s="36"/>
      <c r="L50" s="37"/>
      <c r="M50" s="199"/>
    </row>
    <row r="51" spans="1:13" ht="14.25" customHeight="1" thickBot="1" x14ac:dyDescent="0.3">
      <c r="A51" s="201"/>
      <c r="B51" s="33" t="s">
        <v>200</v>
      </c>
      <c r="C51" s="38"/>
      <c r="D51" s="38"/>
      <c r="E51" s="38"/>
      <c r="F51" s="38"/>
      <c r="G51" s="38"/>
      <c r="H51" s="38"/>
      <c r="I51" s="38"/>
      <c r="J51" s="38"/>
      <c r="K51" s="38"/>
      <c r="L51" s="39"/>
      <c r="M51" s="199"/>
    </row>
    <row r="52" spans="1:13" s="30" customFormat="1" ht="14.25" customHeight="1" x14ac:dyDescent="0.25">
      <c r="A52" s="31" t="s">
        <v>233</v>
      </c>
      <c r="B52" s="29" t="s">
        <v>222</v>
      </c>
      <c r="C52" s="34" t="s">
        <v>175</v>
      </c>
      <c r="D52" s="34" t="s">
        <v>73</v>
      </c>
      <c r="E52" s="34" t="s">
        <v>74</v>
      </c>
      <c r="F52" s="34" t="s">
        <v>75</v>
      </c>
      <c r="G52" s="34" t="s">
        <v>76</v>
      </c>
      <c r="H52" s="34" t="s">
        <v>77</v>
      </c>
      <c r="I52" s="34" t="s">
        <v>78</v>
      </c>
      <c r="J52" s="34" t="s">
        <v>79</v>
      </c>
      <c r="K52" s="34" t="s">
        <v>80</v>
      </c>
      <c r="L52" s="35" t="s">
        <v>81</v>
      </c>
      <c r="M52" s="199" t="s">
        <v>222</v>
      </c>
    </row>
    <row r="53" spans="1:13" ht="14.25" customHeight="1" x14ac:dyDescent="0.25">
      <c r="A53" s="200" t="s">
        <v>196</v>
      </c>
      <c r="B53" s="32" t="s">
        <v>138</v>
      </c>
      <c r="C53" s="36"/>
      <c r="D53" s="36"/>
      <c r="E53" s="36"/>
      <c r="F53" s="36"/>
      <c r="G53" s="36"/>
      <c r="H53" s="36"/>
      <c r="I53" s="36"/>
      <c r="J53" s="36"/>
      <c r="K53" s="36"/>
      <c r="L53" s="37"/>
      <c r="M53" s="199"/>
    </row>
    <row r="54" spans="1:13" ht="14.25" customHeight="1" thickBot="1" x14ac:dyDescent="0.3">
      <c r="A54" s="201"/>
      <c r="B54" s="33" t="s">
        <v>64</v>
      </c>
      <c r="C54" s="38"/>
      <c r="D54" s="38"/>
      <c r="E54" s="38"/>
      <c r="F54" s="38"/>
      <c r="G54" s="38"/>
      <c r="H54" s="38"/>
      <c r="I54" s="38"/>
      <c r="J54" s="38"/>
      <c r="K54" s="38"/>
      <c r="L54" s="39"/>
      <c r="M54" s="199"/>
    </row>
    <row r="55" spans="1:13" s="30" customFormat="1" ht="14.25" customHeight="1" x14ac:dyDescent="0.25">
      <c r="A55" s="31" t="s">
        <v>233</v>
      </c>
      <c r="B55" s="29" t="s">
        <v>223</v>
      </c>
      <c r="C55" s="34" t="s">
        <v>175</v>
      </c>
      <c r="D55" s="34" t="s">
        <v>73</v>
      </c>
      <c r="E55" s="34" t="s">
        <v>74</v>
      </c>
      <c r="F55" s="34" t="s">
        <v>75</v>
      </c>
      <c r="G55" s="34" t="s">
        <v>76</v>
      </c>
      <c r="H55" s="34" t="s">
        <v>77</v>
      </c>
      <c r="I55" s="34" t="s">
        <v>78</v>
      </c>
      <c r="J55" s="34" t="s">
        <v>79</v>
      </c>
      <c r="K55" s="34" t="s">
        <v>80</v>
      </c>
      <c r="L55" s="35" t="s">
        <v>81</v>
      </c>
      <c r="M55" s="199" t="s">
        <v>223</v>
      </c>
    </row>
    <row r="56" spans="1:13" ht="14.25" customHeight="1" x14ac:dyDescent="0.25">
      <c r="A56" s="200" t="s">
        <v>196</v>
      </c>
      <c r="B56" s="32" t="s">
        <v>198</v>
      </c>
      <c r="C56" s="36"/>
      <c r="D56" s="36"/>
      <c r="E56" s="36"/>
      <c r="F56" s="36"/>
      <c r="G56" s="36"/>
      <c r="H56" s="36"/>
      <c r="I56" s="36"/>
      <c r="J56" s="36"/>
      <c r="K56" s="36"/>
      <c r="L56" s="37"/>
      <c r="M56" s="199"/>
    </row>
    <row r="57" spans="1:13" ht="14.25" customHeight="1" thickBot="1" x14ac:dyDescent="0.3">
      <c r="A57" s="201"/>
      <c r="B57" s="33" t="s">
        <v>197</v>
      </c>
      <c r="C57" s="38"/>
      <c r="D57" s="38"/>
      <c r="E57" s="38"/>
      <c r="F57" s="38"/>
      <c r="G57" s="38"/>
      <c r="H57" s="38"/>
      <c r="I57" s="38"/>
      <c r="J57" s="38"/>
      <c r="K57" s="38"/>
      <c r="L57" s="39"/>
      <c r="M57" s="199"/>
    </row>
    <row r="58" spans="1:13" s="30" customFormat="1" ht="14.25" customHeight="1" x14ac:dyDescent="0.25">
      <c r="A58" s="31" t="s">
        <v>232</v>
      </c>
      <c r="B58" s="29" t="s">
        <v>222</v>
      </c>
      <c r="C58" s="34" t="s">
        <v>175</v>
      </c>
      <c r="D58" s="34" t="s">
        <v>73</v>
      </c>
      <c r="E58" s="34" t="s">
        <v>74</v>
      </c>
      <c r="F58" s="34" t="s">
        <v>75</v>
      </c>
      <c r="G58" s="34" t="s">
        <v>76</v>
      </c>
      <c r="H58" s="34" t="s">
        <v>77</v>
      </c>
      <c r="I58" s="34" t="s">
        <v>78</v>
      </c>
      <c r="J58" s="34" t="s">
        <v>79</v>
      </c>
      <c r="K58" s="34" t="s">
        <v>80</v>
      </c>
      <c r="L58" s="35" t="s">
        <v>81</v>
      </c>
      <c r="M58" s="199" t="s">
        <v>222</v>
      </c>
    </row>
    <row r="59" spans="1:13" ht="14.25" customHeight="1" x14ac:dyDescent="0.25">
      <c r="A59" s="200" t="s">
        <v>145</v>
      </c>
      <c r="B59" s="32" t="s">
        <v>147</v>
      </c>
      <c r="C59" s="36"/>
      <c r="D59" s="36"/>
      <c r="E59" s="36"/>
      <c r="F59" s="36"/>
      <c r="G59" s="36"/>
      <c r="H59" s="36"/>
      <c r="I59" s="36"/>
      <c r="J59" s="36"/>
      <c r="K59" s="36"/>
      <c r="L59" s="37"/>
      <c r="M59" s="199"/>
    </row>
    <row r="60" spans="1:13" ht="14.25" customHeight="1" thickBot="1" x14ac:dyDescent="0.3">
      <c r="A60" s="201"/>
      <c r="B60" s="33" t="s">
        <v>188</v>
      </c>
      <c r="C60" s="38"/>
      <c r="D60" s="38"/>
      <c r="E60" s="38"/>
      <c r="F60" s="38"/>
      <c r="G60" s="38"/>
      <c r="H60" s="38"/>
      <c r="I60" s="38"/>
      <c r="J60" s="38"/>
      <c r="K60" s="38"/>
      <c r="L60" s="39"/>
      <c r="M60" s="199"/>
    </row>
    <row r="61" spans="1:13" s="30" customFormat="1" ht="14.25" customHeight="1" x14ac:dyDescent="0.25">
      <c r="A61" s="31" t="s">
        <v>232</v>
      </c>
      <c r="B61" s="29" t="s">
        <v>223</v>
      </c>
      <c r="C61" s="34" t="s">
        <v>175</v>
      </c>
      <c r="D61" s="34" t="s">
        <v>73</v>
      </c>
      <c r="E61" s="34" t="s">
        <v>74</v>
      </c>
      <c r="F61" s="34" t="s">
        <v>75</v>
      </c>
      <c r="G61" s="34" t="s">
        <v>76</v>
      </c>
      <c r="H61" s="34" t="s">
        <v>77</v>
      </c>
      <c r="I61" s="34" t="s">
        <v>78</v>
      </c>
      <c r="J61" s="34" t="s">
        <v>79</v>
      </c>
      <c r="K61" s="34" t="s">
        <v>80</v>
      </c>
      <c r="L61" s="35" t="s">
        <v>81</v>
      </c>
      <c r="M61" s="199" t="s">
        <v>223</v>
      </c>
    </row>
    <row r="62" spans="1:13" ht="14.25" customHeight="1" x14ac:dyDescent="0.25">
      <c r="A62" s="200" t="s">
        <v>145</v>
      </c>
      <c r="B62" s="32" t="s">
        <v>187</v>
      </c>
      <c r="C62" s="36"/>
      <c r="D62" s="36"/>
      <c r="E62" s="36"/>
      <c r="F62" s="36"/>
      <c r="G62" s="36"/>
      <c r="H62" s="36"/>
      <c r="I62" s="36"/>
      <c r="J62" s="36"/>
      <c r="K62" s="36"/>
      <c r="L62" s="37"/>
      <c r="M62" s="199"/>
    </row>
    <row r="63" spans="1:13" ht="14.25" customHeight="1" thickBot="1" x14ac:dyDescent="0.3">
      <c r="A63" s="201"/>
      <c r="B63" s="33" t="s">
        <v>146</v>
      </c>
      <c r="C63" s="38"/>
      <c r="D63" s="38"/>
      <c r="E63" s="38"/>
      <c r="F63" s="38"/>
      <c r="G63" s="38"/>
      <c r="H63" s="38"/>
      <c r="I63" s="38"/>
      <c r="J63" s="38"/>
      <c r="K63" s="38"/>
      <c r="L63" s="39"/>
      <c r="M63" s="199"/>
    </row>
    <row r="64" spans="1:13" s="30" customFormat="1" ht="14.25" customHeight="1" x14ac:dyDescent="0.25">
      <c r="A64" s="31" t="s">
        <v>231</v>
      </c>
      <c r="B64" s="29" t="s">
        <v>222</v>
      </c>
      <c r="C64" s="34" t="s">
        <v>175</v>
      </c>
      <c r="D64" s="34" t="s">
        <v>73</v>
      </c>
      <c r="E64" s="34" t="s">
        <v>74</v>
      </c>
      <c r="F64" s="34" t="s">
        <v>75</v>
      </c>
      <c r="G64" s="34" t="s">
        <v>76</v>
      </c>
      <c r="H64" s="34" t="s">
        <v>77</v>
      </c>
      <c r="I64" s="34" t="s">
        <v>78</v>
      </c>
      <c r="J64" s="34" t="s">
        <v>79</v>
      </c>
      <c r="K64" s="34" t="s">
        <v>80</v>
      </c>
      <c r="L64" s="35" t="s">
        <v>81</v>
      </c>
      <c r="M64" s="199" t="s">
        <v>222</v>
      </c>
    </row>
    <row r="65" spans="1:13" ht="14.25" customHeight="1" x14ac:dyDescent="0.25">
      <c r="A65" s="200" t="s">
        <v>57</v>
      </c>
      <c r="B65" s="32" t="s">
        <v>97</v>
      </c>
      <c r="C65" s="36"/>
      <c r="D65" s="36"/>
      <c r="E65" s="36"/>
      <c r="F65" s="36"/>
      <c r="G65" s="36"/>
      <c r="H65" s="36"/>
      <c r="I65" s="36"/>
      <c r="J65" s="36"/>
      <c r="K65" s="36"/>
      <c r="L65" s="37"/>
      <c r="M65" s="199"/>
    </row>
    <row r="66" spans="1:13" ht="14.25" customHeight="1" thickBot="1" x14ac:dyDescent="0.3">
      <c r="A66" s="201"/>
      <c r="B66" s="33" t="s">
        <v>190</v>
      </c>
      <c r="C66" s="38"/>
      <c r="D66" s="38"/>
      <c r="E66" s="38"/>
      <c r="F66" s="38"/>
      <c r="G66" s="38"/>
      <c r="H66" s="38"/>
      <c r="I66" s="38"/>
      <c r="J66" s="38"/>
      <c r="K66" s="38"/>
      <c r="L66" s="39"/>
      <c r="M66" s="199"/>
    </row>
    <row r="67" spans="1:13" s="30" customFormat="1" ht="14.25" customHeight="1" x14ac:dyDescent="0.25">
      <c r="A67" s="31" t="s">
        <v>231</v>
      </c>
      <c r="B67" s="29" t="s">
        <v>223</v>
      </c>
      <c r="C67" s="34" t="s">
        <v>175</v>
      </c>
      <c r="D67" s="34" t="s">
        <v>73</v>
      </c>
      <c r="E67" s="34" t="s">
        <v>74</v>
      </c>
      <c r="F67" s="34" t="s">
        <v>75</v>
      </c>
      <c r="G67" s="34" t="s">
        <v>76</v>
      </c>
      <c r="H67" s="34" t="s">
        <v>77</v>
      </c>
      <c r="I67" s="34" t="s">
        <v>78</v>
      </c>
      <c r="J67" s="34" t="s">
        <v>79</v>
      </c>
      <c r="K67" s="34" t="s">
        <v>80</v>
      </c>
      <c r="L67" s="35" t="s">
        <v>81</v>
      </c>
      <c r="M67" s="199" t="s">
        <v>223</v>
      </c>
    </row>
    <row r="68" spans="1:13" ht="14.25" customHeight="1" x14ac:dyDescent="0.25">
      <c r="A68" s="200" t="s">
        <v>57</v>
      </c>
      <c r="B68" s="32" t="s">
        <v>132</v>
      </c>
      <c r="C68" s="36"/>
      <c r="D68" s="36"/>
      <c r="E68" s="36"/>
      <c r="F68" s="36"/>
      <c r="G68" s="36"/>
      <c r="H68" s="36"/>
      <c r="I68" s="36"/>
      <c r="J68" s="36"/>
      <c r="K68" s="36"/>
      <c r="L68" s="37"/>
      <c r="M68" s="199"/>
    </row>
    <row r="69" spans="1:13" ht="14.25" customHeight="1" thickBot="1" x14ac:dyDescent="0.3">
      <c r="A69" s="201"/>
      <c r="B69" s="33" t="s">
        <v>189</v>
      </c>
      <c r="C69" s="38"/>
      <c r="D69" s="38"/>
      <c r="E69" s="38"/>
      <c r="F69" s="38"/>
      <c r="G69" s="38"/>
      <c r="H69" s="38"/>
      <c r="I69" s="38"/>
      <c r="J69" s="38"/>
      <c r="K69" s="38"/>
      <c r="L69" s="39"/>
      <c r="M69" s="199"/>
    </row>
    <row r="70" spans="1:13" s="30" customFormat="1" ht="14.25" customHeight="1" x14ac:dyDescent="0.25">
      <c r="A70" s="31" t="s">
        <v>230</v>
      </c>
      <c r="B70" s="29" t="s">
        <v>222</v>
      </c>
      <c r="C70" s="34" t="s">
        <v>175</v>
      </c>
      <c r="D70" s="34" t="s">
        <v>73</v>
      </c>
      <c r="E70" s="34" t="s">
        <v>74</v>
      </c>
      <c r="F70" s="34" t="s">
        <v>75</v>
      </c>
      <c r="G70" s="34" t="s">
        <v>76</v>
      </c>
      <c r="H70" s="34" t="s">
        <v>77</v>
      </c>
      <c r="I70" s="34" t="s">
        <v>78</v>
      </c>
      <c r="J70" s="34" t="s">
        <v>79</v>
      </c>
      <c r="K70" s="34" t="s">
        <v>80</v>
      </c>
      <c r="L70" s="35" t="s">
        <v>81</v>
      </c>
      <c r="M70" s="199" t="s">
        <v>222</v>
      </c>
    </row>
    <row r="71" spans="1:13" ht="14.25" customHeight="1" x14ac:dyDescent="0.25">
      <c r="A71" s="200" t="s">
        <v>162</v>
      </c>
      <c r="B71" s="32" t="s">
        <v>204</v>
      </c>
      <c r="C71" s="36"/>
      <c r="D71" s="36"/>
      <c r="E71" s="36"/>
      <c r="F71" s="36"/>
      <c r="G71" s="36"/>
      <c r="H71" s="36"/>
      <c r="I71" s="36"/>
      <c r="J71" s="36"/>
      <c r="K71" s="36"/>
      <c r="L71" s="37"/>
      <c r="M71" s="199"/>
    </row>
    <row r="72" spans="1:13" ht="14.25" customHeight="1" thickBot="1" x14ac:dyDescent="0.3">
      <c r="A72" s="201"/>
      <c r="B72" s="33" t="s">
        <v>164</v>
      </c>
      <c r="C72" s="38"/>
      <c r="D72" s="38"/>
      <c r="E72" s="38"/>
      <c r="F72" s="38"/>
      <c r="G72" s="38"/>
      <c r="H72" s="38"/>
      <c r="I72" s="38"/>
      <c r="J72" s="38"/>
      <c r="K72" s="38"/>
      <c r="L72" s="39"/>
      <c r="M72" s="199"/>
    </row>
    <row r="73" spans="1:13" s="30" customFormat="1" ht="14.25" customHeight="1" x14ac:dyDescent="0.25">
      <c r="A73" s="31" t="s">
        <v>230</v>
      </c>
      <c r="B73" s="29" t="s">
        <v>223</v>
      </c>
      <c r="C73" s="34" t="s">
        <v>175</v>
      </c>
      <c r="D73" s="34" t="s">
        <v>73</v>
      </c>
      <c r="E73" s="34" t="s">
        <v>74</v>
      </c>
      <c r="F73" s="34" t="s">
        <v>75</v>
      </c>
      <c r="G73" s="34" t="s">
        <v>76</v>
      </c>
      <c r="H73" s="34" t="s">
        <v>77</v>
      </c>
      <c r="I73" s="34" t="s">
        <v>78</v>
      </c>
      <c r="J73" s="34" t="s">
        <v>79</v>
      </c>
      <c r="K73" s="34" t="s">
        <v>80</v>
      </c>
      <c r="L73" s="35" t="s">
        <v>81</v>
      </c>
      <c r="M73" s="199" t="s">
        <v>223</v>
      </c>
    </row>
    <row r="74" spans="1:13" ht="14.25" customHeight="1" x14ac:dyDescent="0.25">
      <c r="A74" s="200" t="s">
        <v>162</v>
      </c>
      <c r="B74" s="32" t="s">
        <v>206</v>
      </c>
      <c r="C74" s="36"/>
      <c r="D74" s="36"/>
      <c r="E74" s="36"/>
      <c r="F74" s="36"/>
      <c r="G74" s="36"/>
      <c r="H74" s="36"/>
      <c r="I74" s="36"/>
      <c r="J74" s="36"/>
      <c r="K74" s="36"/>
      <c r="L74" s="37"/>
      <c r="M74" s="199"/>
    </row>
    <row r="75" spans="1:13" ht="14.25" customHeight="1" thickBot="1" x14ac:dyDescent="0.3">
      <c r="A75" s="201"/>
      <c r="B75" s="33" t="s">
        <v>205</v>
      </c>
      <c r="C75" s="38"/>
      <c r="D75" s="38"/>
      <c r="E75" s="38"/>
      <c r="F75" s="38"/>
      <c r="G75" s="38"/>
      <c r="H75" s="38"/>
      <c r="I75" s="38"/>
      <c r="J75" s="38"/>
      <c r="K75" s="38"/>
      <c r="L75" s="39"/>
      <c r="M75" s="199"/>
    </row>
    <row r="76" spans="1:13" s="30" customFormat="1" ht="14.25" customHeight="1" x14ac:dyDescent="0.25">
      <c r="A76" s="31" t="s">
        <v>229</v>
      </c>
      <c r="B76" s="29" t="s">
        <v>222</v>
      </c>
      <c r="C76" s="34" t="s">
        <v>175</v>
      </c>
      <c r="D76" s="34" t="s">
        <v>73</v>
      </c>
      <c r="E76" s="34" t="s">
        <v>74</v>
      </c>
      <c r="F76" s="34" t="s">
        <v>75</v>
      </c>
      <c r="G76" s="34" t="s">
        <v>76</v>
      </c>
      <c r="H76" s="34" t="s">
        <v>77</v>
      </c>
      <c r="I76" s="34" t="s">
        <v>78</v>
      </c>
      <c r="J76" s="34" t="s">
        <v>79</v>
      </c>
      <c r="K76" s="34" t="s">
        <v>80</v>
      </c>
      <c r="L76" s="35" t="s">
        <v>81</v>
      </c>
      <c r="M76" s="199" t="s">
        <v>222</v>
      </c>
    </row>
    <row r="77" spans="1:13" ht="14.25" customHeight="1" x14ac:dyDescent="0.25">
      <c r="A77" s="200" t="s">
        <v>159</v>
      </c>
      <c r="B77" s="32" t="s">
        <v>211</v>
      </c>
      <c r="C77" s="36"/>
      <c r="D77" s="36"/>
      <c r="E77" s="36"/>
      <c r="F77" s="36"/>
      <c r="G77" s="36"/>
      <c r="H77" s="36"/>
      <c r="I77" s="36"/>
      <c r="J77" s="36"/>
      <c r="K77" s="36"/>
      <c r="L77" s="37"/>
      <c r="M77" s="199"/>
    </row>
    <row r="78" spans="1:13" ht="14.25" customHeight="1" thickBot="1" x14ac:dyDescent="0.3">
      <c r="A78" s="201"/>
      <c r="B78" s="33" t="s">
        <v>210</v>
      </c>
      <c r="C78" s="38"/>
      <c r="D78" s="38"/>
      <c r="E78" s="38"/>
      <c r="F78" s="38"/>
      <c r="G78" s="38"/>
      <c r="H78" s="38"/>
      <c r="I78" s="38"/>
      <c r="J78" s="38"/>
      <c r="K78" s="38"/>
      <c r="L78" s="39"/>
      <c r="M78" s="199"/>
    </row>
    <row r="79" spans="1:13" s="30" customFormat="1" ht="14.25" customHeight="1" x14ac:dyDescent="0.25">
      <c r="A79" s="31" t="s">
        <v>229</v>
      </c>
      <c r="B79" s="29" t="s">
        <v>223</v>
      </c>
      <c r="C79" s="34" t="s">
        <v>175</v>
      </c>
      <c r="D79" s="34" t="s">
        <v>73</v>
      </c>
      <c r="E79" s="34" t="s">
        <v>74</v>
      </c>
      <c r="F79" s="34" t="s">
        <v>75</v>
      </c>
      <c r="G79" s="34" t="s">
        <v>76</v>
      </c>
      <c r="H79" s="34" t="s">
        <v>77</v>
      </c>
      <c r="I79" s="34" t="s">
        <v>78</v>
      </c>
      <c r="J79" s="34" t="s">
        <v>79</v>
      </c>
      <c r="K79" s="34" t="s">
        <v>80</v>
      </c>
      <c r="L79" s="35" t="s">
        <v>81</v>
      </c>
      <c r="M79" s="199" t="s">
        <v>223</v>
      </c>
    </row>
    <row r="80" spans="1:13" ht="14.25" customHeight="1" x14ac:dyDescent="0.25">
      <c r="A80" s="200" t="s">
        <v>159</v>
      </c>
      <c r="B80" s="32" t="s">
        <v>212</v>
      </c>
      <c r="C80" s="36"/>
      <c r="D80" s="36"/>
      <c r="E80" s="36"/>
      <c r="F80" s="36"/>
      <c r="G80" s="36"/>
      <c r="H80" s="36"/>
      <c r="I80" s="36"/>
      <c r="J80" s="36"/>
      <c r="K80" s="36"/>
      <c r="L80" s="37"/>
      <c r="M80" s="199"/>
    </row>
    <row r="81" spans="1:13" ht="14.25" customHeight="1" thickBot="1" x14ac:dyDescent="0.3">
      <c r="A81" s="201"/>
      <c r="B81" s="33" t="s">
        <v>213</v>
      </c>
      <c r="C81" s="38"/>
      <c r="D81" s="38"/>
      <c r="E81" s="38"/>
      <c r="F81" s="38"/>
      <c r="G81" s="38"/>
      <c r="H81" s="38"/>
      <c r="I81" s="38"/>
      <c r="J81" s="38"/>
      <c r="K81" s="38"/>
      <c r="L81" s="39"/>
      <c r="M81" s="199"/>
    </row>
  </sheetData>
  <mergeCells count="56">
    <mergeCell ref="A6:L6"/>
    <mergeCell ref="A1:L1"/>
    <mergeCell ref="A2:L2"/>
    <mergeCell ref="A3:L3"/>
    <mergeCell ref="A4:L4"/>
    <mergeCell ref="A5:L5"/>
    <mergeCell ref="A23:A24"/>
    <mergeCell ref="A26:A27"/>
    <mergeCell ref="A17:A18"/>
    <mergeCell ref="A20:A21"/>
    <mergeCell ref="A7:L7"/>
    <mergeCell ref="A8:L8"/>
    <mergeCell ref="A11:A12"/>
    <mergeCell ref="A14:A15"/>
    <mergeCell ref="A41:A42"/>
    <mergeCell ref="A44:A45"/>
    <mergeCell ref="A35:A36"/>
    <mergeCell ref="A38:A39"/>
    <mergeCell ref="A29:A30"/>
    <mergeCell ref="A32:A33"/>
    <mergeCell ref="A80:A81"/>
    <mergeCell ref="A71:A72"/>
    <mergeCell ref="A74:A75"/>
    <mergeCell ref="A65:A66"/>
    <mergeCell ref="A68:A69"/>
    <mergeCell ref="A77:A78"/>
    <mergeCell ref="A53:A54"/>
    <mergeCell ref="A56:A57"/>
    <mergeCell ref="A47:A48"/>
    <mergeCell ref="A50:A51"/>
    <mergeCell ref="A59:A60"/>
    <mergeCell ref="A62:A63"/>
    <mergeCell ref="M10:M12"/>
    <mergeCell ref="M13:M15"/>
    <mergeCell ref="M16:M18"/>
    <mergeCell ref="M19:M21"/>
    <mergeCell ref="M22:M24"/>
    <mergeCell ref="M58:M60"/>
    <mergeCell ref="M25:M27"/>
    <mergeCell ref="M28:M30"/>
    <mergeCell ref="M31:M33"/>
    <mergeCell ref="M34:M36"/>
    <mergeCell ref="M37:M39"/>
    <mergeCell ref="M40:M42"/>
    <mergeCell ref="M43:M45"/>
    <mergeCell ref="M46:M48"/>
    <mergeCell ref="M49:M51"/>
    <mergeCell ref="M52:M54"/>
    <mergeCell ref="M55:M57"/>
    <mergeCell ref="M79:M81"/>
    <mergeCell ref="M61:M63"/>
    <mergeCell ref="M64:M66"/>
    <mergeCell ref="M67:M69"/>
    <mergeCell ref="M70:M72"/>
    <mergeCell ref="M73:M75"/>
    <mergeCell ref="M76:M78"/>
  </mergeCells>
  <pageMargins left="0.2" right="0.2" top="0.25" bottom="0.25" header="0.3" footer="0.3"/>
  <pageSetup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Prize Fund</vt:lpstr>
      <vt:lpstr>2020 Individual</vt:lpstr>
      <vt:lpstr>2020 Team</vt:lpstr>
      <vt:lpstr>2019 Individual</vt:lpstr>
      <vt:lpstr>2019 Team</vt:lpstr>
      <vt:lpstr>League Information</vt:lpstr>
      <vt:lpstr>Fun Event '20</vt:lpstr>
      <vt:lpstr>Fun Event '19</vt:lpstr>
      <vt:lpstr>Fun Event '18 (2)</vt:lpstr>
      <vt:lpstr>Fun Event '17</vt:lpstr>
      <vt:lpstr>Fun Event '16</vt:lpstr>
      <vt:lpstr>'Fun Event ''17'!Print_Area</vt:lpstr>
      <vt:lpstr>'Fun Event ''18 (2)'!Print_Area</vt:lpstr>
      <vt:lpstr>'Fun Event ''19'!Print_Area</vt:lpstr>
      <vt:lpstr>'Fun Event ''20'!Print_Area</vt:lpstr>
      <vt:lpstr>'Prize Fund'!Print_Area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Schneider</dc:creator>
  <cp:lastModifiedBy>SCHNEIDER, JOHN</cp:lastModifiedBy>
  <cp:lastPrinted>2019-09-04T19:56:54Z</cp:lastPrinted>
  <dcterms:created xsi:type="dcterms:W3CDTF">2010-04-26T14:31:32Z</dcterms:created>
  <dcterms:modified xsi:type="dcterms:W3CDTF">2020-09-02T14:47:15Z</dcterms:modified>
</cp:coreProperties>
</file>